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65" activeTab="13"/>
  </bookViews>
  <sheets>
    <sheet name="День1" sheetId="1" r:id="rId1"/>
    <sheet name="День2" sheetId="2" r:id="rId2"/>
    <sheet name="День3" sheetId="3" r:id="rId3"/>
    <sheet name="День4" sheetId="5" r:id="rId4"/>
    <sheet name="День5" sheetId="6" r:id="rId5"/>
    <sheet name="День6" sheetId="7" r:id="rId6"/>
    <sheet name="День7" sheetId="8" r:id="rId7"/>
    <sheet name="День8" sheetId="9" r:id="rId8"/>
    <sheet name="День9" sheetId="10" r:id="rId9"/>
    <sheet name="День10" sheetId="11" r:id="rId10"/>
    <sheet name="День11" sheetId="12" r:id="rId11"/>
    <sheet name="День12" sheetId="13" r:id="rId12"/>
    <sheet name="День13" sheetId="14" r:id="rId13"/>
    <sheet name="День14" sheetId="15" r:id="rId14"/>
  </sheets>
  <calcPr calcId="124519"/>
</workbook>
</file>

<file path=xl/calcChain.xml><?xml version="1.0" encoding="utf-8"?>
<calcChain xmlns="http://schemas.openxmlformats.org/spreadsheetml/2006/main">
  <c r="O38" i="15"/>
  <c r="N38"/>
  <c r="M38"/>
  <c r="L38"/>
  <c r="K38"/>
  <c r="J38"/>
  <c r="I38"/>
  <c r="H38"/>
  <c r="G38"/>
  <c r="F38"/>
  <c r="E38"/>
  <c r="D38"/>
  <c r="O28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35" i="14"/>
  <c r="N35"/>
  <c r="M35"/>
  <c r="L35"/>
  <c r="K35"/>
  <c r="J35"/>
  <c r="I35"/>
  <c r="H35"/>
  <c r="G35"/>
  <c r="F35"/>
  <c r="E35"/>
  <c r="D35"/>
  <c r="O27"/>
  <c r="N27"/>
  <c r="M27"/>
  <c r="L27"/>
  <c r="K27"/>
  <c r="J27"/>
  <c r="I27"/>
  <c r="H27"/>
  <c r="G27"/>
  <c r="F27"/>
  <c r="E27"/>
  <c r="D27"/>
  <c r="O22"/>
  <c r="N22"/>
  <c r="M22"/>
  <c r="L22"/>
  <c r="K22"/>
  <c r="J22"/>
  <c r="I22"/>
  <c r="H22"/>
  <c r="G22"/>
  <c r="F22"/>
  <c r="E22"/>
  <c r="D22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37" i="13"/>
  <c r="N37"/>
  <c r="M37"/>
  <c r="L37"/>
  <c r="K37"/>
  <c r="J37"/>
  <c r="I37"/>
  <c r="H37"/>
  <c r="G37"/>
  <c r="F37"/>
  <c r="E37"/>
  <c r="D37"/>
  <c r="O28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38" i="12"/>
  <c r="N38"/>
  <c r="M38"/>
  <c r="L38"/>
  <c r="K38"/>
  <c r="J38"/>
  <c r="I38"/>
  <c r="H38"/>
  <c r="G38"/>
  <c r="F38"/>
  <c r="E38"/>
  <c r="D38"/>
  <c r="O28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37" i="11"/>
  <c r="N37"/>
  <c r="M37"/>
  <c r="L37"/>
  <c r="K37"/>
  <c r="J37"/>
  <c r="I37"/>
  <c r="H37"/>
  <c r="G37"/>
  <c r="F37"/>
  <c r="E37"/>
  <c r="D37"/>
  <c r="O28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38" i="10"/>
  <c r="N38"/>
  <c r="M38"/>
  <c r="L38"/>
  <c r="K38"/>
  <c r="J38"/>
  <c r="I38"/>
  <c r="H38"/>
  <c r="G38"/>
  <c r="F38"/>
  <c r="E38"/>
  <c r="D38"/>
  <c r="O29"/>
  <c r="N29"/>
  <c r="M29"/>
  <c r="L29"/>
  <c r="K29"/>
  <c r="J29"/>
  <c r="I29"/>
  <c r="H29"/>
  <c r="G29"/>
  <c r="F29"/>
  <c r="E29"/>
  <c r="D29"/>
  <c r="O24"/>
  <c r="N24"/>
  <c r="M24"/>
  <c r="L24"/>
  <c r="K24"/>
  <c r="J24"/>
  <c r="I24"/>
  <c r="H24"/>
  <c r="G24"/>
  <c r="F24"/>
  <c r="E24"/>
  <c r="D24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38" i="9"/>
  <c r="N38"/>
  <c r="M38"/>
  <c r="L38"/>
  <c r="K38"/>
  <c r="J38"/>
  <c r="I38"/>
  <c r="H38"/>
  <c r="G38"/>
  <c r="F38"/>
  <c r="E38"/>
  <c r="D38"/>
  <c r="O28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36" i="8"/>
  <c r="N36"/>
  <c r="M36"/>
  <c r="L36"/>
  <c r="K36"/>
  <c r="J36"/>
  <c r="I36"/>
  <c r="H36"/>
  <c r="G36"/>
  <c r="F36"/>
  <c r="E36"/>
  <c r="D36"/>
  <c r="O27"/>
  <c r="N27"/>
  <c r="M27"/>
  <c r="L27"/>
  <c r="K27"/>
  <c r="J27"/>
  <c r="I27"/>
  <c r="H27"/>
  <c r="G27"/>
  <c r="F27"/>
  <c r="E27"/>
  <c r="D27"/>
  <c r="O22"/>
  <c r="N22"/>
  <c r="M22"/>
  <c r="L22"/>
  <c r="K22"/>
  <c r="J22"/>
  <c r="I22"/>
  <c r="H22"/>
  <c r="G22"/>
  <c r="F22"/>
  <c r="E22"/>
  <c r="D22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10" i="7"/>
  <c r="N10"/>
  <c r="M10"/>
  <c r="L10"/>
  <c r="K10"/>
  <c r="J10"/>
  <c r="I10"/>
  <c r="H10"/>
  <c r="G10"/>
  <c r="F10"/>
  <c r="E10"/>
  <c r="D10"/>
  <c r="O14"/>
  <c r="N14"/>
  <c r="M14"/>
  <c r="L14"/>
  <c r="K14"/>
  <c r="J14"/>
  <c r="I14"/>
  <c r="H14"/>
  <c r="G14"/>
  <c r="F14"/>
  <c r="E14"/>
  <c r="D14"/>
  <c r="O22"/>
  <c r="N22"/>
  <c r="M22"/>
  <c r="L22"/>
  <c r="K22"/>
  <c r="J22"/>
  <c r="I22"/>
  <c r="H22"/>
  <c r="G22"/>
  <c r="F22"/>
  <c r="E22"/>
  <c r="D22"/>
  <c r="O27"/>
  <c r="N27"/>
  <c r="M27"/>
  <c r="L27"/>
  <c r="K27"/>
  <c r="J27"/>
  <c r="I27"/>
  <c r="H27"/>
  <c r="G27"/>
  <c r="F27"/>
  <c r="E27"/>
  <c r="D27"/>
  <c r="O36"/>
  <c r="N36"/>
  <c r="M36"/>
  <c r="L36"/>
  <c r="K36"/>
  <c r="J36"/>
  <c r="I36"/>
  <c r="H36"/>
  <c r="G36"/>
  <c r="F36"/>
  <c r="E36"/>
  <c r="D36"/>
  <c r="O37" i="6"/>
  <c r="N37"/>
  <c r="M37"/>
  <c r="L37"/>
  <c r="K37"/>
  <c r="J37"/>
  <c r="I37"/>
  <c r="H37"/>
  <c r="G37"/>
  <c r="F37"/>
  <c r="E37"/>
  <c r="D37"/>
  <c r="O28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37" i="5"/>
  <c r="N37"/>
  <c r="M37"/>
  <c r="L37"/>
  <c r="K37"/>
  <c r="J37"/>
  <c r="I37"/>
  <c r="H37"/>
  <c r="G37"/>
  <c r="F37"/>
  <c r="E37"/>
  <c r="D37"/>
  <c r="O27"/>
  <c r="N27"/>
  <c r="M27"/>
  <c r="L27"/>
  <c r="K27"/>
  <c r="J27"/>
  <c r="I27"/>
  <c r="H27"/>
  <c r="G27"/>
  <c r="F27"/>
  <c r="E27"/>
  <c r="D27"/>
  <c r="O22"/>
  <c r="N22"/>
  <c r="M22"/>
  <c r="L22"/>
  <c r="K22"/>
  <c r="J22"/>
  <c r="I22"/>
  <c r="H22"/>
  <c r="G22"/>
  <c r="F22"/>
  <c r="E22"/>
  <c r="D22"/>
  <c r="O14"/>
  <c r="N14"/>
  <c r="M14"/>
  <c r="L14"/>
  <c r="K14"/>
  <c r="J14"/>
  <c r="I14"/>
  <c r="H14"/>
  <c r="G14"/>
  <c r="F14"/>
  <c r="E14"/>
  <c r="D14"/>
  <c r="O10"/>
  <c r="N10"/>
  <c r="M10"/>
  <c r="L10"/>
  <c r="K10"/>
  <c r="J10"/>
  <c r="I10"/>
  <c r="H10"/>
  <c r="G10"/>
  <c r="F10"/>
  <c r="E10"/>
  <c r="D10"/>
  <c r="O35" i="3"/>
  <c r="N35"/>
  <c r="M35"/>
  <c r="L35"/>
  <c r="K35"/>
  <c r="J35"/>
  <c r="I35"/>
  <c r="H35"/>
  <c r="G35"/>
  <c r="F35"/>
  <c r="E35"/>
  <c r="D35"/>
  <c r="O27"/>
  <c r="N27"/>
  <c r="M27"/>
  <c r="L27"/>
  <c r="K27"/>
  <c r="J27"/>
  <c r="I27"/>
  <c r="H27"/>
  <c r="G27"/>
  <c r="F27"/>
  <c r="E27"/>
  <c r="D27"/>
  <c r="O22"/>
  <c r="N22"/>
  <c r="M22"/>
  <c r="L22"/>
  <c r="K22"/>
  <c r="J22"/>
  <c r="I22"/>
  <c r="H22"/>
  <c r="G22"/>
  <c r="F22"/>
  <c r="E22"/>
  <c r="D22"/>
  <c r="O13"/>
  <c r="N13"/>
  <c r="M13"/>
  <c r="L13"/>
  <c r="K13"/>
  <c r="J13"/>
  <c r="I13"/>
  <c r="H13"/>
  <c r="G13"/>
  <c r="F13"/>
  <c r="E13"/>
  <c r="D13"/>
  <c r="O9"/>
  <c r="N9"/>
  <c r="M9"/>
  <c r="L9"/>
  <c r="K9"/>
  <c r="J9"/>
  <c r="I9"/>
  <c r="H9"/>
  <c r="G9"/>
  <c r="F9"/>
  <c r="E9"/>
  <c r="D9"/>
  <c r="D23" i="2" l="1"/>
  <c r="O37"/>
  <c r="N37"/>
  <c r="M37"/>
  <c r="L37"/>
  <c r="K37"/>
  <c r="J37"/>
  <c r="I37"/>
  <c r="H37"/>
  <c r="G37"/>
  <c r="F37"/>
  <c r="E37"/>
  <c r="D37"/>
  <c r="O28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O10"/>
  <c r="N10"/>
  <c r="M10"/>
  <c r="L10"/>
  <c r="K10"/>
  <c r="J10"/>
  <c r="I10"/>
  <c r="H10"/>
  <c r="G10"/>
  <c r="F10"/>
  <c r="E10"/>
  <c r="D10"/>
  <c r="O37" i="1" l="1"/>
  <c r="N37"/>
  <c r="M37"/>
  <c r="L37"/>
  <c r="K37"/>
  <c r="J37"/>
  <c r="I37"/>
  <c r="H37"/>
  <c r="G37"/>
  <c r="F37"/>
  <c r="E37"/>
  <c r="D37"/>
  <c r="O28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0"/>
  <c r="N10"/>
  <c r="M10"/>
  <c r="L10"/>
  <c r="K10"/>
  <c r="J10"/>
  <c r="I10"/>
  <c r="H10"/>
  <c r="G10"/>
  <c r="F10"/>
  <c r="E10"/>
  <c r="D10"/>
</calcChain>
</file>

<file path=xl/sharedStrings.xml><?xml version="1.0" encoding="utf-8"?>
<sst xmlns="http://schemas.openxmlformats.org/spreadsheetml/2006/main" count="767" uniqueCount="201">
  <si>
    <t>Масса порций</t>
  </si>
  <si>
    <t>Энергетическая ценность</t>
  </si>
  <si>
    <t>Витамины</t>
  </si>
  <si>
    <t>Минеральные вещества</t>
  </si>
  <si>
    <t>B1</t>
  </si>
  <si>
    <t>C</t>
  </si>
  <si>
    <t>A</t>
  </si>
  <si>
    <t>E</t>
  </si>
  <si>
    <t>Ca</t>
  </si>
  <si>
    <t>P</t>
  </si>
  <si>
    <t>Mg</t>
  </si>
  <si>
    <t>Fe</t>
  </si>
  <si>
    <t>Б</t>
  </si>
  <si>
    <t>Ж</t>
  </si>
  <si>
    <t>У</t>
  </si>
  <si>
    <t>Завтрак:</t>
  </si>
  <si>
    <t>Пищевые вещества</t>
  </si>
  <si>
    <t>Итого за день:</t>
  </si>
  <si>
    <t>День 1 Наименование блюда Возраст 7-11 лет.</t>
  </si>
  <si>
    <t>День 2 Наименование блюда Возраст 7-11 лет.</t>
  </si>
  <si>
    <t>День 3 Наименование блюда Возраст 7-11 лет.</t>
  </si>
  <si>
    <t>День 4 Наименование блюда Возраст 7-11 лет.</t>
  </si>
  <si>
    <t>День 5 Наименование блюда Возраст 7-11 лет.</t>
  </si>
  <si>
    <t>День 6 Наименование блюда Возраст 7-11 лет.</t>
  </si>
  <si>
    <t>День 7 Наименование блюда Возраст 7-11 лет.</t>
  </si>
  <si>
    <t>День 8 Наименование блюда Возраст 7-11 лет.</t>
  </si>
  <si>
    <t>День 9 Наименование блюда Возраст 7-11 лет.</t>
  </si>
  <si>
    <t>День 10 Наименование блюда Возраст 7-11 лет.</t>
  </si>
  <si>
    <t>День 11 Наименование блюда Возраст 7-11 лет.</t>
  </si>
  <si>
    <t>День 12 Наименование блюда Возраст 7-11 лет.</t>
  </si>
  <si>
    <t>День 13 Наименование блюда Возраст 7-11 лет.</t>
  </si>
  <si>
    <t>День 14 Наименование блюда Возраст 7-11 лет.</t>
  </si>
  <si>
    <t>Чай с молоком</t>
  </si>
  <si>
    <t xml:space="preserve">Печенье </t>
  </si>
  <si>
    <t>Кисель</t>
  </si>
  <si>
    <t>Сосиска отварная</t>
  </si>
  <si>
    <t>Кефир</t>
  </si>
  <si>
    <t>Яйцо вареное</t>
  </si>
  <si>
    <t>Компот из сухофруктов</t>
  </si>
  <si>
    <t>Рис отварной</t>
  </si>
  <si>
    <t>Вафли</t>
  </si>
  <si>
    <t>Чай с лимоном</t>
  </si>
  <si>
    <t>Картофель отварной</t>
  </si>
  <si>
    <t xml:space="preserve">Сок </t>
  </si>
  <si>
    <t>№ рецептуры</t>
  </si>
  <si>
    <t>Салат из свеклы</t>
  </si>
  <si>
    <t>Кофейный напиток с молоком</t>
  </si>
  <si>
    <t>Хлеб пшеничный</t>
  </si>
  <si>
    <t>Итого:</t>
  </si>
  <si>
    <t>Завтрак 2</t>
  </si>
  <si>
    <t>Сушка</t>
  </si>
  <si>
    <t>Обед</t>
  </si>
  <si>
    <t xml:space="preserve">Котлеты рыбные </t>
  </si>
  <si>
    <t>Картофельное пюре</t>
  </si>
  <si>
    <t>Хлеб ржаной</t>
  </si>
  <si>
    <t>Сок фруктовый</t>
  </si>
  <si>
    <t>Полдник</t>
  </si>
  <si>
    <t>Пудинг из творога (запеченый)</t>
  </si>
  <si>
    <t>Фрукт(яблоко)</t>
  </si>
  <si>
    <t>Ужин</t>
  </si>
  <si>
    <t xml:space="preserve">Птица тушеная </t>
  </si>
  <si>
    <t>Какао с молоком</t>
  </si>
  <si>
    <t>Сыр «Российский»</t>
  </si>
  <si>
    <t>Йогурт</t>
  </si>
  <si>
    <t>Печенье</t>
  </si>
  <si>
    <t>Салат из св.помидор и огурцов</t>
  </si>
  <si>
    <t>Суп картофельный с горохом</t>
  </si>
  <si>
    <t>Рыба припущенная(треска)</t>
  </si>
  <si>
    <t>Яйцо отварное</t>
  </si>
  <si>
    <t>1шт.</t>
  </si>
  <si>
    <t>Биточки из говядины</t>
  </si>
  <si>
    <t>Чай с сахаром</t>
  </si>
  <si>
    <t>Каша молочная пшеничная</t>
  </si>
  <si>
    <t>Сухари</t>
  </si>
  <si>
    <t>Ряженка</t>
  </si>
  <si>
    <t xml:space="preserve">Ужин </t>
  </si>
  <si>
    <t xml:space="preserve">Винегрет </t>
  </si>
  <si>
    <t xml:space="preserve">Биточки рыбные </t>
  </si>
  <si>
    <t>Каша гречневая рассыпчатая</t>
  </si>
  <si>
    <t>Каша жидкая молочная из манной крупы</t>
  </si>
  <si>
    <t>200/7</t>
  </si>
  <si>
    <t xml:space="preserve">Сок фруктовый </t>
  </si>
  <si>
    <t>Итого</t>
  </si>
  <si>
    <t>Запеканка из творога</t>
  </si>
  <si>
    <t>Фрукты (яблоко)</t>
  </si>
  <si>
    <t xml:space="preserve">                       Ужин </t>
  </si>
  <si>
    <t>Шницель из рыбы</t>
  </si>
  <si>
    <t>Капуста тушеная</t>
  </si>
  <si>
    <t>Чай с сахаром, лимоном</t>
  </si>
  <si>
    <t xml:space="preserve">Итого: </t>
  </si>
  <si>
    <t>Омлет натуральный</t>
  </si>
  <si>
    <t>Пряник</t>
  </si>
  <si>
    <t>Сок</t>
  </si>
  <si>
    <t>Фрукт(банан)</t>
  </si>
  <si>
    <t>Рыба тушеная в томате с овощами</t>
  </si>
  <si>
    <t>Молоко кипяченое</t>
  </si>
  <si>
    <t>Шницель из говядины</t>
  </si>
  <si>
    <t xml:space="preserve">Оладьи </t>
  </si>
  <si>
    <t>Птица тушеная</t>
  </si>
  <si>
    <t>Каша молочная вязкая геркулес</t>
  </si>
  <si>
    <t>Суп из овощей</t>
  </si>
  <si>
    <t>Жаркое по-домашнему</t>
  </si>
  <si>
    <t>Кисель из сока</t>
  </si>
  <si>
    <t>фрукты(яблоко)</t>
  </si>
  <si>
    <t>Салат из свежих огурцов</t>
  </si>
  <si>
    <t>Завтрак</t>
  </si>
  <si>
    <t>Суп молочный из пшенной крупы</t>
  </si>
  <si>
    <t>Компот из свежих яблок</t>
  </si>
  <si>
    <t>Сыр порционный</t>
  </si>
  <si>
    <t>Компот из свежих груш</t>
  </si>
  <si>
    <t>Рыба припущенная</t>
  </si>
  <si>
    <t>Каша пшенная рассыпчатая</t>
  </si>
  <si>
    <t xml:space="preserve">Итого; </t>
  </si>
  <si>
    <t>Компот из с/ф</t>
  </si>
  <si>
    <t>Фрукты(банан)</t>
  </si>
  <si>
    <t xml:space="preserve">Масло сливочное </t>
  </si>
  <si>
    <t xml:space="preserve">                  Обед</t>
  </si>
  <si>
    <t xml:space="preserve">Кефир </t>
  </si>
  <si>
    <t>Каша молочная манная жидкая</t>
  </si>
  <si>
    <t xml:space="preserve"> Итого:</t>
  </si>
  <si>
    <t xml:space="preserve"> Полдник</t>
  </si>
  <si>
    <t>Итого за 14 дней:</t>
  </si>
  <si>
    <t>Картофельная запеканка с мясом</t>
  </si>
  <si>
    <t xml:space="preserve">Каша гречневая </t>
  </si>
  <si>
    <t>Суп картофельный с макаронами</t>
  </si>
  <si>
    <t xml:space="preserve">                  Полдник        </t>
  </si>
  <si>
    <t>Масло сливочное</t>
  </si>
  <si>
    <t xml:space="preserve">              Завтрак 2</t>
  </si>
  <si>
    <t>Салат витаминный</t>
  </si>
  <si>
    <t>Венигрет</t>
  </si>
  <si>
    <t>Салат из капусты с луком</t>
  </si>
  <si>
    <t>Салат из свежей капусты с морковью</t>
  </si>
  <si>
    <t xml:space="preserve">Салат из свежих помидоров и огурцов </t>
  </si>
  <si>
    <t>Салат из кукурузы</t>
  </si>
  <si>
    <t>Салат из свежих помидор с луком</t>
  </si>
  <si>
    <t>Салат из свеклы с зеленым горошком</t>
  </si>
  <si>
    <t>9,,8</t>
  </si>
  <si>
    <t>Салат из зеленого горошка</t>
  </si>
  <si>
    <t>Икра свекольная</t>
  </si>
  <si>
    <t>200/10</t>
  </si>
  <si>
    <t>Суп картофельный с крупой(пшено)</t>
  </si>
  <si>
    <t>200/20</t>
  </si>
  <si>
    <t>Суп рисовый с говядиной</t>
  </si>
  <si>
    <t>Суп картофельный</t>
  </si>
  <si>
    <t>Макароны отварные с овощами</t>
  </si>
  <si>
    <t>Запеканка со свежими плодами(пшено)</t>
  </si>
  <si>
    <t>Запеканка со свежими плодами(рис)</t>
  </si>
  <si>
    <t>Каша молочная ячневая вязкая</t>
  </si>
  <si>
    <t>Суп молочный с гречневой крупой</t>
  </si>
  <si>
    <t>150/5</t>
  </si>
  <si>
    <t>Сырники из творога</t>
  </si>
  <si>
    <t>75/75</t>
  </si>
  <si>
    <t>Рыба тушеная с овощами</t>
  </si>
  <si>
    <t>Сарделька отварная</t>
  </si>
  <si>
    <t>Мясо отварное</t>
  </si>
  <si>
    <t>Мясо тушеное с овощами в соусе</t>
  </si>
  <si>
    <t>80/80</t>
  </si>
  <si>
    <t>Птица отварная</t>
  </si>
  <si>
    <t>Печень по-строгановски</t>
  </si>
  <si>
    <t>50/55</t>
  </si>
  <si>
    <t>Мясо духовое</t>
  </si>
  <si>
    <t>Фрукт(груша)</t>
  </si>
  <si>
    <t>1,5,6</t>
  </si>
  <si>
    <t xml:space="preserve">              Завтрак 2                                 </t>
  </si>
  <si>
    <t>Помидор свежий</t>
  </si>
  <si>
    <t xml:space="preserve">                    Обед    </t>
  </si>
  <si>
    <t>Картофель с сельдью</t>
  </si>
  <si>
    <t>Салат из сырых овощей</t>
  </si>
  <si>
    <t>Макароны отварные</t>
  </si>
  <si>
    <t>Салат картофельный с соленым огурцом,зеленым горошком</t>
  </si>
  <si>
    <t>Пирог открытый с повидлом</t>
  </si>
  <si>
    <t xml:space="preserve">Кисель из сока </t>
  </si>
  <si>
    <t>Компот из изюма</t>
  </si>
  <si>
    <t xml:space="preserve">Кисель </t>
  </si>
  <si>
    <t>Кисель из свежих яблок</t>
  </si>
  <si>
    <t>75/250</t>
  </si>
  <si>
    <t xml:space="preserve">                   Ужин</t>
  </si>
  <si>
    <t xml:space="preserve">                Завтрак 2</t>
  </si>
  <si>
    <t xml:space="preserve">                   Завтрак 2</t>
  </si>
  <si>
    <t xml:space="preserve">                     Завтрак 2</t>
  </si>
  <si>
    <t xml:space="preserve">             Завтрак 2</t>
  </si>
  <si>
    <t xml:space="preserve">                Обед</t>
  </si>
  <si>
    <t xml:space="preserve">                 Ужин</t>
  </si>
  <si>
    <t xml:space="preserve">               Ужин </t>
  </si>
  <si>
    <t>Рагу из овощей</t>
  </si>
  <si>
    <t>колбаса отварная</t>
  </si>
  <si>
    <t>Суп крестьянский с ячневой крупой,куриным мясом</t>
  </si>
  <si>
    <t>Лапшевник с творогом</t>
  </si>
  <si>
    <t>Борщ с капустой и картофелем,мясом</t>
  </si>
  <si>
    <t>250/10/6</t>
  </si>
  <si>
    <t>250/10/10</t>
  </si>
  <si>
    <t>Щи из свежей капусты с картофелем,мясом и сметаной</t>
  </si>
  <si>
    <t>Рассольник петербургский,со сметаной</t>
  </si>
  <si>
    <r>
      <t xml:space="preserve">                  </t>
    </r>
    <r>
      <rPr>
        <b/>
        <sz val="11"/>
        <color theme="1"/>
        <rFont val="Calibri"/>
        <family val="2"/>
        <charset val="204"/>
        <scheme val="minor"/>
      </rPr>
      <t xml:space="preserve"> Обед</t>
    </r>
  </si>
  <si>
    <t>Салат "Степной"</t>
  </si>
  <si>
    <t>Колбаса отварная</t>
  </si>
  <si>
    <t>Пирожок с яблоками</t>
  </si>
  <si>
    <t>Булочка «Веснушка»</t>
  </si>
  <si>
    <t>Булочка «Молочная»</t>
  </si>
  <si>
    <t>Картофель отварной с луком</t>
  </si>
  <si>
    <t>Пирожок со сгущеным молоком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</si>
</sst>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NumberFormat="1"/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/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/>
    <xf numFmtId="1" fontId="1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wrapText="1" shrinkToFi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="80" zoomScaleNormal="80" workbookViewId="0">
      <selection activeCell="A38" sqref="A38:XFD38"/>
    </sheetView>
  </sheetViews>
  <sheetFormatPr defaultRowHeight="15"/>
  <cols>
    <col min="1" max="1" width="12" style="1" customWidth="1"/>
    <col min="2" max="2" width="26.140625" style="1" customWidth="1"/>
    <col min="3" max="6" width="9.140625" style="1"/>
    <col min="7" max="7" width="15.28515625" style="1" customWidth="1"/>
    <col min="8" max="14" width="9.140625" style="1"/>
    <col min="15" max="15" width="9.140625" style="1" customWidth="1"/>
    <col min="16" max="16384" width="9.140625" style="1"/>
  </cols>
  <sheetData>
    <row r="1" spans="1:16" s="8" customFormat="1">
      <c r="A1" s="61" t="s">
        <v>44</v>
      </c>
      <c r="B1" s="63" t="s">
        <v>18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  <c r="P1" s="31"/>
    </row>
    <row r="2" spans="1:16" s="8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  <c r="P2" s="31"/>
    </row>
    <row r="3" spans="1:16" s="8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  <c r="P3" s="31"/>
    </row>
    <row r="4" spans="1:16" s="8" customFormat="1">
      <c r="A4" s="43"/>
      <c r="B4" s="52" t="s">
        <v>15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1"/>
    </row>
    <row r="5" spans="1:16" s="8" customFormat="1" ht="30">
      <c r="A5" s="53">
        <v>26</v>
      </c>
      <c r="B5" s="16" t="s">
        <v>148</v>
      </c>
      <c r="C5" s="31">
        <v>200</v>
      </c>
      <c r="D5" s="31">
        <v>5.97</v>
      </c>
      <c r="E5" s="31">
        <v>5.48</v>
      </c>
      <c r="F5" s="31">
        <v>17.079999999999998</v>
      </c>
      <c r="G5" s="31">
        <v>141.6</v>
      </c>
      <c r="H5" s="31">
        <v>0.11</v>
      </c>
      <c r="I5" s="31">
        <v>0.91</v>
      </c>
      <c r="J5" s="31">
        <v>30.6</v>
      </c>
      <c r="K5" s="31">
        <v>0</v>
      </c>
      <c r="L5" s="31">
        <v>160.88</v>
      </c>
      <c r="M5" s="31">
        <v>165.66</v>
      </c>
      <c r="N5" s="31">
        <v>46.46</v>
      </c>
      <c r="O5" s="31">
        <v>1.1299999999999999</v>
      </c>
      <c r="P5" s="31"/>
    </row>
    <row r="6" spans="1:16" s="8" customFormat="1">
      <c r="A6" s="53">
        <v>50</v>
      </c>
      <c r="B6" s="16" t="s">
        <v>185</v>
      </c>
      <c r="C6" s="15">
        <v>40</v>
      </c>
      <c r="D6" s="20">
        <v>4.16</v>
      </c>
      <c r="E6" s="20">
        <v>8</v>
      </c>
      <c r="F6" s="20">
        <v>8.48</v>
      </c>
      <c r="G6" s="20">
        <v>89.6</v>
      </c>
      <c r="H6" s="20">
        <v>1.4999999999999999E-2</v>
      </c>
      <c r="I6" s="20">
        <v>0</v>
      </c>
      <c r="J6" s="20">
        <v>0</v>
      </c>
      <c r="K6" s="20">
        <v>0</v>
      </c>
      <c r="L6" s="20">
        <v>9.6</v>
      </c>
      <c r="M6" s="20">
        <v>63.6</v>
      </c>
      <c r="N6" s="20">
        <v>8</v>
      </c>
      <c r="O6" s="20">
        <v>0.72</v>
      </c>
      <c r="P6" s="31"/>
    </row>
    <row r="7" spans="1:16" s="8" customFormat="1" ht="30">
      <c r="A7" s="53">
        <v>78</v>
      </c>
      <c r="B7" s="16" t="s">
        <v>46</v>
      </c>
      <c r="C7" s="31">
        <v>200</v>
      </c>
      <c r="D7" s="31">
        <v>1.4</v>
      </c>
      <c r="E7" s="31">
        <v>2</v>
      </c>
      <c r="F7" s="31">
        <v>22.4</v>
      </c>
      <c r="G7" s="31">
        <v>116</v>
      </c>
      <c r="H7" s="31">
        <v>0.02</v>
      </c>
      <c r="I7" s="31">
        <v>0</v>
      </c>
      <c r="J7" s="31">
        <v>0.08</v>
      </c>
      <c r="K7" s="31">
        <v>0</v>
      </c>
      <c r="L7" s="31">
        <v>34</v>
      </c>
      <c r="M7" s="31">
        <v>45</v>
      </c>
      <c r="N7" s="31">
        <v>7</v>
      </c>
      <c r="O7" s="31">
        <v>0</v>
      </c>
      <c r="P7" s="31"/>
    </row>
    <row r="8" spans="1:16" s="8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  <c r="P8" s="31"/>
    </row>
    <row r="9" spans="1:16" s="8" customFormat="1">
      <c r="A9" s="53">
        <v>1</v>
      </c>
      <c r="B9" s="16" t="s">
        <v>126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  <c r="P9" s="31"/>
    </row>
    <row r="10" spans="1:16" s="8" customFormat="1">
      <c r="A10" s="53"/>
      <c r="B10" s="16" t="s">
        <v>48</v>
      </c>
      <c r="C10" s="15"/>
      <c r="D10" s="41">
        <f t="shared" ref="D10:O10" si="0">SUM(D3:D9)</f>
        <v>15.329999999999998</v>
      </c>
      <c r="E10" s="8">
        <f t="shared" si="0"/>
        <v>25.08</v>
      </c>
      <c r="F10" s="8">
        <f t="shared" si="0"/>
        <v>73.759999999999991</v>
      </c>
      <c r="G10" s="8">
        <f t="shared" si="0"/>
        <v>553.20000000000005</v>
      </c>
      <c r="H10" s="8">
        <f t="shared" si="0"/>
        <v>0.20499999999999999</v>
      </c>
      <c r="I10" s="8">
        <f t="shared" si="0"/>
        <v>0.91</v>
      </c>
      <c r="J10" s="8">
        <f t="shared" si="0"/>
        <v>89.68</v>
      </c>
      <c r="K10" s="8">
        <f t="shared" si="0"/>
        <v>0.8</v>
      </c>
      <c r="L10" s="8">
        <f t="shared" si="0"/>
        <v>215.48</v>
      </c>
      <c r="M10" s="8">
        <f t="shared" si="0"/>
        <v>308.26</v>
      </c>
      <c r="N10" s="8">
        <f t="shared" si="0"/>
        <v>67.460000000000008</v>
      </c>
      <c r="O10" s="8">
        <f t="shared" si="0"/>
        <v>2.4499999999999997</v>
      </c>
      <c r="P10" s="31"/>
    </row>
    <row r="11" spans="1:16" s="8" customFormat="1">
      <c r="A11" s="53"/>
      <c r="B11" s="21" t="s">
        <v>163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1"/>
    </row>
    <row r="12" spans="1:16" s="8" customFormat="1">
      <c r="A12" s="53"/>
      <c r="B12" s="16" t="s">
        <v>50</v>
      </c>
      <c r="C12" s="15">
        <v>50</v>
      </c>
      <c r="D12" s="15">
        <v>5.3</v>
      </c>
      <c r="E12" s="15">
        <v>0.6</v>
      </c>
      <c r="F12" s="15">
        <v>35.6</v>
      </c>
      <c r="G12" s="15">
        <v>169.5</v>
      </c>
      <c r="H12" s="15">
        <v>7.0000000000000007E-2</v>
      </c>
      <c r="I12" s="15">
        <v>0</v>
      </c>
      <c r="J12" s="15">
        <v>0</v>
      </c>
      <c r="K12" s="15">
        <v>0.12</v>
      </c>
      <c r="L12" s="15">
        <v>12</v>
      </c>
      <c r="M12" s="15">
        <v>45.5</v>
      </c>
      <c r="N12" s="15">
        <v>9</v>
      </c>
      <c r="O12" s="15">
        <v>0.8</v>
      </c>
      <c r="P12" s="31"/>
    </row>
    <row r="13" spans="1:16" s="8" customFormat="1">
      <c r="A13" s="53">
        <v>75</v>
      </c>
      <c r="B13" s="16" t="s">
        <v>171</v>
      </c>
      <c r="C13" s="15">
        <v>200</v>
      </c>
      <c r="D13" s="10">
        <v>0.14000000000000001</v>
      </c>
      <c r="E13" s="10">
        <v>0.04</v>
      </c>
      <c r="F13" s="10">
        <v>27.5</v>
      </c>
      <c r="G13" s="10">
        <v>110.8</v>
      </c>
      <c r="H13" s="10">
        <v>0.01</v>
      </c>
      <c r="I13" s="10">
        <v>1.83</v>
      </c>
      <c r="J13" s="10">
        <v>0</v>
      </c>
      <c r="K13" s="10">
        <v>0.6</v>
      </c>
      <c r="L13" s="10">
        <v>13.98</v>
      </c>
      <c r="M13" s="10">
        <v>9.06</v>
      </c>
      <c r="N13" s="10">
        <v>4.16</v>
      </c>
      <c r="O13" s="10">
        <v>0.14000000000000001</v>
      </c>
      <c r="P13" s="31"/>
    </row>
    <row r="14" spans="1:16" s="8" customFormat="1">
      <c r="A14" s="53"/>
      <c r="B14" s="16" t="s">
        <v>48</v>
      </c>
      <c r="C14" s="15"/>
      <c r="D14" s="8">
        <v>5.44</v>
      </c>
      <c r="E14" s="8">
        <v>0.64</v>
      </c>
      <c r="F14" s="8">
        <v>63.1</v>
      </c>
      <c r="G14" s="9">
        <v>280.3</v>
      </c>
      <c r="H14" s="8">
        <v>0.08</v>
      </c>
      <c r="I14" s="8">
        <v>1.83</v>
      </c>
      <c r="J14" s="8">
        <v>0</v>
      </c>
      <c r="K14" s="8">
        <v>0.72</v>
      </c>
      <c r="L14" s="8">
        <v>25.98</v>
      </c>
      <c r="M14" s="8">
        <v>54.58</v>
      </c>
      <c r="N14" s="8">
        <v>13.16</v>
      </c>
      <c r="O14" s="8">
        <v>0.94</v>
      </c>
      <c r="P14" s="31"/>
    </row>
    <row r="15" spans="1:16" s="8" customFormat="1">
      <c r="A15" s="53"/>
      <c r="B15" s="22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1"/>
    </row>
    <row r="16" spans="1:16" s="8" customFormat="1">
      <c r="A16" s="53">
        <v>8</v>
      </c>
      <c r="B16" s="19" t="s">
        <v>45</v>
      </c>
      <c r="C16" s="10">
        <v>100</v>
      </c>
      <c r="D16" s="10">
        <v>1.43</v>
      </c>
      <c r="E16" s="10">
        <v>6.09</v>
      </c>
      <c r="F16" s="10">
        <v>8.36</v>
      </c>
      <c r="G16" s="10">
        <v>93.9</v>
      </c>
      <c r="H16" s="10">
        <v>0.02</v>
      </c>
      <c r="I16" s="10">
        <v>9.5</v>
      </c>
      <c r="J16" s="10">
        <v>0</v>
      </c>
      <c r="K16" s="10">
        <v>0</v>
      </c>
      <c r="L16" s="10">
        <v>35.15</v>
      </c>
      <c r="M16" s="10">
        <v>40.97</v>
      </c>
      <c r="N16" s="10">
        <v>20.9</v>
      </c>
      <c r="O16" s="10">
        <v>1.33</v>
      </c>
      <c r="P16" s="31"/>
    </row>
    <row r="17" spans="1:16" s="8" customFormat="1">
      <c r="A17" s="53">
        <v>37</v>
      </c>
      <c r="B17" s="19" t="s">
        <v>68</v>
      </c>
      <c r="C17" s="10" t="s">
        <v>69</v>
      </c>
      <c r="D17" s="10">
        <v>5.0999999999999996</v>
      </c>
      <c r="E17" s="10">
        <v>4.5999999999999996</v>
      </c>
      <c r="F17" s="10">
        <v>0.3</v>
      </c>
      <c r="G17" s="10">
        <v>63</v>
      </c>
      <c r="H17" s="10">
        <v>0.03</v>
      </c>
      <c r="I17" s="10">
        <v>0</v>
      </c>
      <c r="J17" s="10">
        <v>0.1</v>
      </c>
      <c r="K17" s="10">
        <v>0.2</v>
      </c>
      <c r="L17" s="10">
        <v>22</v>
      </c>
      <c r="M17" s="10">
        <v>77</v>
      </c>
      <c r="N17" s="10">
        <v>5</v>
      </c>
      <c r="O17" s="10">
        <v>1</v>
      </c>
      <c r="P17" s="31"/>
    </row>
    <row r="18" spans="1:16" s="8" customFormat="1" ht="45">
      <c r="A18" s="53">
        <v>8</v>
      </c>
      <c r="B18" s="16" t="s">
        <v>191</v>
      </c>
      <c r="C18" s="31" t="s">
        <v>190</v>
      </c>
      <c r="D18" s="31">
        <v>5.8</v>
      </c>
      <c r="E18" s="31">
        <v>9.7799999999999994</v>
      </c>
      <c r="F18" s="31">
        <v>8.5500000000000007</v>
      </c>
      <c r="G18" s="31">
        <v>142.47999999999999</v>
      </c>
      <c r="H18" s="31">
        <v>0.08</v>
      </c>
      <c r="I18" s="31">
        <v>18.48</v>
      </c>
      <c r="J18" s="31">
        <v>0</v>
      </c>
      <c r="K18" s="31">
        <v>2.38</v>
      </c>
      <c r="L18" s="31">
        <v>33.979999999999997</v>
      </c>
      <c r="M18" s="31">
        <v>47.43</v>
      </c>
      <c r="N18" s="31">
        <v>22.2</v>
      </c>
      <c r="O18" s="31">
        <v>0.83</v>
      </c>
      <c r="P18" s="31"/>
    </row>
    <row r="19" spans="1:16" s="8" customFormat="1">
      <c r="A19" s="53">
        <v>37</v>
      </c>
      <c r="B19" s="16" t="s">
        <v>52</v>
      </c>
      <c r="C19" s="15">
        <v>100</v>
      </c>
      <c r="D19" s="15">
        <v>13.3</v>
      </c>
      <c r="E19" s="15">
        <v>4.7</v>
      </c>
      <c r="F19" s="15">
        <v>9.59</v>
      </c>
      <c r="G19" s="15">
        <v>133.75</v>
      </c>
      <c r="H19" s="15">
        <v>0.09</v>
      </c>
      <c r="I19" s="15">
        <v>0.43</v>
      </c>
      <c r="J19" s="15">
        <v>26.25</v>
      </c>
      <c r="K19" s="15">
        <v>0</v>
      </c>
      <c r="L19" s="15">
        <v>53.38</v>
      </c>
      <c r="M19" s="15">
        <v>183.5</v>
      </c>
      <c r="N19" s="15">
        <v>30</v>
      </c>
      <c r="O19" s="15">
        <v>0.74</v>
      </c>
      <c r="P19" s="31"/>
    </row>
    <row r="20" spans="1:16" s="8" customFormat="1">
      <c r="A20" s="53">
        <v>16</v>
      </c>
      <c r="B20" s="16" t="s">
        <v>53</v>
      </c>
      <c r="C20" s="10">
        <v>200</v>
      </c>
      <c r="D20" s="10">
        <v>4.08</v>
      </c>
      <c r="E20" s="10">
        <v>6.4</v>
      </c>
      <c r="F20" s="10">
        <v>27.26</v>
      </c>
      <c r="G20" s="10">
        <v>183</v>
      </c>
      <c r="H20" s="10">
        <v>0.18</v>
      </c>
      <c r="I20" s="10">
        <v>24.22</v>
      </c>
      <c r="J20" s="10">
        <v>34</v>
      </c>
      <c r="K20" s="10">
        <v>0.1</v>
      </c>
      <c r="L20" s="10">
        <v>49.3</v>
      </c>
      <c r="M20" s="10">
        <v>115.46</v>
      </c>
      <c r="N20" s="10">
        <v>37</v>
      </c>
      <c r="O20" s="10">
        <v>1.34</v>
      </c>
      <c r="P20" s="31"/>
    </row>
    <row r="21" spans="1:16" s="8" customFormat="1">
      <c r="A21" s="53">
        <v>49</v>
      </c>
      <c r="B21" s="16" t="s">
        <v>54</v>
      </c>
      <c r="C21" s="15">
        <v>50</v>
      </c>
      <c r="D21" s="15">
        <v>7.1</v>
      </c>
      <c r="E21" s="15">
        <v>2</v>
      </c>
      <c r="F21" s="15">
        <v>45.5</v>
      </c>
      <c r="G21" s="15">
        <v>230</v>
      </c>
      <c r="H21" s="15">
        <v>0.14000000000000001</v>
      </c>
      <c r="I21" s="15">
        <v>0</v>
      </c>
      <c r="J21" s="15">
        <v>0</v>
      </c>
      <c r="K21" s="15">
        <v>0.8</v>
      </c>
      <c r="L21" s="15">
        <v>24</v>
      </c>
      <c r="M21" s="15">
        <v>107</v>
      </c>
      <c r="N21" s="15">
        <v>30</v>
      </c>
      <c r="O21" s="15">
        <v>2.6</v>
      </c>
      <c r="P21" s="31"/>
    </row>
    <row r="22" spans="1:16" s="8" customFormat="1">
      <c r="A22" s="53">
        <v>69</v>
      </c>
      <c r="B22" s="16" t="s">
        <v>55</v>
      </c>
      <c r="C22" s="15">
        <v>200</v>
      </c>
      <c r="D22" s="15">
        <v>1</v>
      </c>
      <c r="E22" s="15">
        <v>0.2</v>
      </c>
      <c r="F22" s="15">
        <v>20.2</v>
      </c>
      <c r="G22" s="15">
        <v>92</v>
      </c>
      <c r="H22" s="15">
        <v>0.02</v>
      </c>
      <c r="I22" s="15">
        <v>4</v>
      </c>
      <c r="J22" s="15">
        <v>0</v>
      </c>
      <c r="K22" s="15">
        <v>0.2</v>
      </c>
      <c r="L22" s="15">
        <v>14</v>
      </c>
      <c r="M22" s="15">
        <v>14</v>
      </c>
      <c r="N22" s="15">
        <v>8</v>
      </c>
      <c r="O22" s="15">
        <v>0.28000000000000003</v>
      </c>
      <c r="P22" s="31"/>
    </row>
    <row r="23" spans="1:16" s="8" customFormat="1">
      <c r="A23" s="53">
        <v>84</v>
      </c>
      <c r="B23" s="21" t="s">
        <v>48</v>
      </c>
      <c r="C23" s="15"/>
      <c r="D23" s="8">
        <f t="shared" ref="D23:O23" si="1">SUM(D15:D22)</f>
        <v>37.81</v>
      </c>
      <c r="E23" s="8">
        <f t="shared" si="1"/>
        <v>33.770000000000003</v>
      </c>
      <c r="F23" s="8">
        <f t="shared" si="1"/>
        <v>119.76</v>
      </c>
      <c r="G23" s="8">
        <f t="shared" si="1"/>
        <v>938.13</v>
      </c>
      <c r="H23" s="8">
        <f t="shared" si="1"/>
        <v>0.56000000000000005</v>
      </c>
      <c r="I23" s="8">
        <f t="shared" si="1"/>
        <v>56.629999999999995</v>
      </c>
      <c r="J23" s="8">
        <f t="shared" si="1"/>
        <v>60.35</v>
      </c>
      <c r="K23" s="8">
        <f t="shared" si="1"/>
        <v>3.6800000000000006</v>
      </c>
      <c r="L23" s="8">
        <f t="shared" si="1"/>
        <v>231.81</v>
      </c>
      <c r="M23" s="8">
        <f t="shared" si="1"/>
        <v>585.3599999999999</v>
      </c>
      <c r="N23" s="8">
        <f t="shared" si="1"/>
        <v>153.1</v>
      </c>
      <c r="O23" s="8">
        <f t="shared" si="1"/>
        <v>8.1199999999999992</v>
      </c>
      <c r="P23" s="31"/>
    </row>
    <row r="24" spans="1:16" s="8" customFormat="1">
      <c r="A24" s="53"/>
      <c r="B24" s="22" t="s">
        <v>56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31"/>
    </row>
    <row r="25" spans="1:16" s="8" customFormat="1" ht="30">
      <c r="A25" s="53"/>
      <c r="B25" s="16" t="s">
        <v>57</v>
      </c>
      <c r="C25" s="10">
        <v>200</v>
      </c>
      <c r="D25" s="10">
        <v>27.8</v>
      </c>
      <c r="E25" s="10">
        <v>19.2</v>
      </c>
      <c r="F25" s="10">
        <v>10.199999999999999</v>
      </c>
      <c r="G25" s="10">
        <v>224</v>
      </c>
      <c r="H25" s="10">
        <v>0.09</v>
      </c>
      <c r="I25" s="10">
        <v>0.48</v>
      </c>
      <c r="J25" s="10">
        <v>134.55000000000001</v>
      </c>
      <c r="K25" s="10">
        <v>1.44</v>
      </c>
      <c r="L25" s="10">
        <v>130</v>
      </c>
      <c r="M25" s="10">
        <v>371.96</v>
      </c>
      <c r="N25" s="10">
        <v>45.53</v>
      </c>
      <c r="O25" s="10">
        <v>1.24</v>
      </c>
      <c r="P25" s="31"/>
    </row>
    <row r="26" spans="1:16" s="8" customFormat="1">
      <c r="A26" s="53">
        <v>42</v>
      </c>
      <c r="B26" s="16" t="s">
        <v>36</v>
      </c>
      <c r="C26" s="15">
        <v>200</v>
      </c>
      <c r="D26" s="15">
        <v>5.8</v>
      </c>
      <c r="E26" s="15">
        <v>5</v>
      </c>
      <c r="F26" s="15">
        <v>80</v>
      </c>
      <c r="G26" s="15">
        <v>106</v>
      </c>
      <c r="H26" s="15">
        <v>0.08</v>
      </c>
      <c r="I26" s="15">
        <v>1.4</v>
      </c>
      <c r="J26" s="15">
        <v>0.04</v>
      </c>
      <c r="K26" s="15">
        <v>0.04</v>
      </c>
      <c r="L26" s="15">
        <v>240</v>
      </c>
      <c r="M26" s="15">
        <v>190</v>
      </c>
      <c r="N26" s="15">
        <v>28</v>
      </c>
      <c r="O26" s="15">
        <v>0.2</v>
      </c>
      <c r="P26" s="31"/>
    </row>
    <row r="27" spans="1:16" s="8" customFormat="1">
      <c r="A27" s="53">
        <v>81</v>
      </c>
      <c r="B27" s="21" t="s">
        <v>161</v>
      </c>
      <c r="C27" s="15">
        <v>300</v>
      </c>
      <c r="D27" s="15">
        <v>0.8</v>
      </c>
      <c r="E27" s="15">
        <v>0.6</v>
      </c>
      <c r="F27" s="15">
        <v>20.6</v>
      </c>
      <c r="G27" s="15">
        <v>94</v>
      </c>
      <c r="H27" s="15">
        <v>0.04</v>
      </c>
      <c r="I27" s="15">
        <v>10</v>
      </c>
      <c r="J27" s="15">
        <v>0</v>
      </c>
      <c r="K27" s="15">
        <v>16</v>
      </c>
      <c r="L27" s="15">
        <v>192.2</v>
      </c>
      <c r="M27" s="15">
        <v>0</v>
      </c>
      <c r="N27" s="15">
        <v>4.5999999999999996</v>
      </c>
      <c r="O27" s="15">
        <v>0.44</v>
      </c>
      <c r="P27" s="31"/>
    </row>
    <row r="28" spans="1:16" s="8" customFormat="1">
      <c r="A28" s="53">
        <v>72</v>
      </c>
      <c r="B28" s="21" t="s">
        <v>48</v>
      </c>
      <c r="C28" s="15"/>
      <c r="D28" s="8">
        <f>SUM(D24:D27)+SUM(D24:D27)</f>
        <v>68.8</v>
      </c>
      <c r="E28" s="8">
        <f>SUM(E24:E27)+SUM(E24:E27)</f>
        <v>49.6</v>
      </c>
      <c r="F28" s="8">
        <f t="shared" ref="F28:O28" si="2">SUM(F24:F27)</f>
        <v>110.80000000000001</v>
      </c>
      <c r="G28" s="8">
        <f t="shared" si="2"/>
        <v>424</v>
      </c>
      <c r="H28" s="8">
        <f t="shared" si="2"/>
        <v>0.21</v>
      </c>
      <c r="I28" s="8">
        <f t="shared" si="2"/>
        <v>11.879999999999999</v>
      </c>
      <c r="J28" s="8">
        <f t="shared" si="2"/>
        <v>134.59</v>
      </c>
      <c r="K28" s="8">
        <f t="shared" si="2"/>
        <v>17.48</v>
      </c>
      <c r="L28" s="8">
        <f t="shared" si="2"/>
        <v>562.20000000000005</v>
      </c>
      <c r="M28" s="8">
        <f t="shared" si="2"/>
        <v>561.96</v>
      </c>
      <c r="N28" s="8">
        <f t="shared" si="2"/>
        <v>78.13</v>
      </c>
      <c r="O28" s="8">
        <f t="shared" si="2"/>
        <v>1.88</v>
      </c>
      <c r="P28" s="31"/>
    </row>
    <row r="29" spans="1:16" s="8" customFormat="1">
      <c r="A29" s="53"/>
      <c r="B29" s="16" t="s">
        <v>182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1"/>
    </row>
    <row r="30" spans="1:16" s="8" customFormat="1">
      <c r="A30" s="53"/>
      <c r="B30" s="19" t="s">
        <v>130</v>
      </c>
      <c r="C30" s="10">
        <v>100</v>
      </c>
      <c r="D30" s="10">
        <v>1.41</v>
      </c>
      <c r="E30" s="10">
        <v>5.08</v>
      </c>
      <c r="F30" s="10">
        <v>8.65</v>
      </c>
      <c r="G30" s="10">
        <v>85.9</v>
      </c>
      <c r="H30" s="10">
        <v>0.02</v>
      </c>
      <c r="I30" s="10">
        <v>34.950000000000003</v>
      </c>
      <c r="J30" s="10">
        <v>0</v>
      </c>
      <c r="K30" s="10">
        <v>0</v>
      </c>
      <c r="L30" s="10">
        <v>44.67</v>
      </c>
      <c r="M30" s="10">
        <v>24.71</v>
      </c>
      <c r="N30" s="10">
        <v>13.16</v>
      </c>
      <c r="O30" s="10">
        <v>0.54</v>
      </c>
      <c r="P30" s="31"/>
    </row>
    <row r="31" spans="1:16" s="8" customFormat="1">
      <c r="A31" s="53">
        <v>7</v>
      </c>
      <c r="B31" s="16" t="s">
        <v>60</v>
      </c>
      <c r="C31" s="15" t="s">
        <v>156</v>
      </c>
      <c r="D31" s="20">
        <v>17.649999999999999</v>
      </c>
      <c r="E31" s="20">
        <v>14.58</v>
      </c>
      <c r="F31" s="20">
        <v>4.7</v>
      </c>
      <c r="G31" s="20">
        <v>221</v>
      </c>
      <c r="H31" s="20">
        <v>0.05</v>
      </c>
      <c r="I31" s="20">
        <v>0.02</v>
      </c>
      <c r="J31" s="20">
        <v>43</v>
      </c>
      <c r="K31" s="20">
        <v>0</v>
      </c>
      <c r="L31" s="20">
        <v>54.5</v>
      </c>
      <c r="M31" s="20">
        <v>132.9</v>
      </c>
      <c r="N31" s="20">
        <v>20.3</v>
      </c>
      <c r="O31" s="20">
        <v>1.62</v>
      </c>
      <c r="P31" s="31"/>
    </row>
    <row r="32" spans="1:16" s="8" customFormat="1">
      <c r="A32" s="53">
        <v>64</v>
      </c>
      <c r="B32" s="16" t="s">
        <v>39</v>
      </c>
      <c r="C32" s="15">
        <v>150</v>
      </c>
      <c r="D32" s="15">
        <v>3.7</v>
      </c>
      <c r="E32" s="15">
        <v>6</v>
      </c>
      <c r="F32" s="15">
        <v>38.5</v>
      </c>
      <c r="G32" s="15">
        <v>228</v>
      </c>
      <c r="H32" s="15">
        <v>0.03</v>
      </c>
      <c r="I32" s="15">
        <v>0</v>
      </c>
      <c r="J32" s="15">
        <v>0.03</v>
      </c>
      <c r="K32" s="15">
        <v>0.75</v>
      </c>
      <c r="L32" s="15">
        <v>32.700000000000003</v>
      </c>
      <c r="M32" s="15">
        <v>82.2</v>
      </c>
      <c r="N32" s="15">
        <v>2.8</v>
      </c>
      <c r="O32" s="15">
        <v>0.75</v>
      </c>
      <c r="P32" s="31"/>
    </row>
    <row r="33" spans="1:16" s="8" customFormat="1">
      <c r="A33" s="53">
        <v>67</v>
      </c>
      <c r="B33" s="16" t="s">
        <v>41</v>
      </c>
      <c r="C33" s="15">
        <v>200</v>
      </c>
      <c r="D33" s="15">
        <v>0.53</v>
      </c>
      <c r="E33" s="15">
        <v>0</v>
      </c>
      <c r="F33" s="15">
        <v>9.4700000000000006</v>
      </c>
      <c r="G33" s="15">
        <v>41.6</v>
      </c>
      <c r="H33" s="15">
        <v>0</v>
      </c>
      <c r="I33" s="15">
        <v>2.13</v>
      </c>
      <c r="J33" s="15">
        <v>0</v>
      </c>
      <c r="K33" s="15">
        <v>0</v>
      </c>
      <c r="L33" s="15">
        <v>15.3</v>
      </c>
      <c r="M33" s="15">
        <v>23.2</v>
      </c>
      <c r="N33" s="15">
        <v>12.2</v>
      </c>
      <c r="O33" s="15">
        <v>2.13</v>
      </c>
      <c r="P33" s="31"/>
    </row>
    <row r="34" spans="1:16" s="8" customFormat="1">
      <c r="A34" s="53">
        <v>82</v>
      </c>
      <c r="B34" s="16" t="s">
        <v>47</v>
      </c>
      <c r="C34" s="15">
        <v>50</v>
      </c>
      <c r="D34" s="15">
        <v>3.8</v>
      </c>
      <c r="E34" s="15">
        <v>1.4</v>
      </c>
      <c r="F34" s="15">
        <v>25.7</v>
      </c>
      <c r="G34" s="15">
        <v>131</v>
      </c>
      <c r="H34" s="15">
        <v>0.06</v>
      </c>
      <c r="I34" s="15">
        <v>0</v>
      </c>
      <c r="J34" s="15">
        <v>0</v>
      </c>
      <c r="K34" s="15">
        <v>0.8</v>
      </c>
      <c r="L34" s="15">
        <v>10</v>
      </c>
      <c r="M34" s="15">
        <v>32</v>
      </c>
      <c r="N34" s="15">
        <v>6</v>
      </c>
      <c r="O34" s="15">
        <v>0.6</v>
      </c>
      <c r="P34" s="31"/>
    </row>
    <row r="35" spans="1:16" s="8" customFormat="1">
      <c r="A35" s="53">
        <v>95</v>
      </c>
      <c r="B35" s="16" t="s">
        <v>54</v>
      </c>
      <c r="C35" s="15">
        <v>50</v>
      </c>
      <c r="D35" s="15">
        <v>7.1</v>
      </c>
      <c r="E35" s="15">
        <v>2</v>
      </c>
      <c r="F35" s="15">
        <v>45.5</v>
      </c>
      <c r="G35" s="15">
        <v>230</v>
      </c>
      <c r="H35" s="15">
        <v>0.14000000000000001</v>
      </c>
      <c r="I35" s="15">
        <v>0</v>
      </c>
      <c r="J35" s="15">
        <v>0</v>
      </c>
      <c r="K35" s="15">
        <v>0.8</v>
      </c>
      <c r="L35" s="15">
        <v>24</v>
      </c>
      <c r="M35" s="15">
        <v>107</v>
      </c>
      <c r="N35" s="15">
        <v>30</v>
      </c>
      <c r="O35" s="15">
        <v>2.6</v>
      </c>
    </row>
    <row r="36" spans="1:16" s="8" customFormat="1">
      <c r="A36" s="53">
        <v>96</v>
      </c>
      <c r="B36" s="16" t="s">
        <v>115</v>
      </c>
      <c r="C36" s="15">
        <v>10</v>
      </c>
      <c r="D36" s="15">
        <v>0</v>
      </c>
      <c r="E36" s="15">
        <v>8.1999999999999993</v>
      </c>
      <c r="F36" s="15">
        <v>0.1</v>
      </c>
      <c r="G36" s="15">
        <v>75</v>
      </c>
      <c r="H36" s="15">
        <v>0</v>
      </c>
      <c r="I36" s="15">
        <v>0</v>
      </c>
      <c r="J36" s="15">
        <v>59</v>
      </c>
      <c r="K36" s="15">
        <v>0</v>
      </c>
      <c r="L36" s="15">
        <v>1</v>
      </c>
      <c r="M36" s="15">
        <v>2</v>
      </c>
      <c r="N36" s="15">
        <v>0</v>
      </c>
      <c r="O36" s="15">
        <v>0</v>
      </c>
    </row>
    <row r="37" spans="1:16" s="8" customFormat="1">
      <c r="A37" s="53">
        <v>1</v>
      </c>
      <c r="B37" s="16" t="s">
        <v>48</v>
      </c>
      <c r="C37" s="15"/>
      <c r="D37" s="8">
        <f t="shared" ref="D37:O37" si="3">SUM(D29:D36)</f>
        <v>34.19</v>
      </c>
      <c r="E37" s="8">
        <f t="shared" si="3"/>
        <v>37.26</v>
      </c>
      <c r="F37" s="8">
        <f t="shared" si="3"/>
        <v>132.61999999999998</v>
      </c>
      <c r="G37" s="8">
        <f t="shared" si="3"/>
        <v>1012.5</v>
      </c>
      <c r="H37" s="8">
        <f t="shared" si="3"/>
        <v>0.30000000000000004</v>
      </c>
      <c r="I37" s="8">
        <f t="shared" si="3"/>
        <v>37.100000000000009</v>
      </c>
      <c r="J37" s="8">
        <f t="shared" si="3"/>
        <v>102.03</v>
      </c>
      <c r="K37" s="8">
        <f t="shared" si="3"/>
        <v>2.35</v>
      </c>
      <c r="L37" s="8">
        <f t="shared" si="3"/>
        <v>182.17000000000002</v>
      </c>
      <c r="M37" s="8">
        <f t="shared" si="3"/>
        <v>404.01</v>
      </c>
      <c r="N37" s="8">
        <f t="shared" si="3"/>
        <v>84.46</v>
      </c>
      <c r="O37" s="8">
        <f t="shared" si="3"/>
        <v>8.24</v>
      </c>
    </row>
    <row r="38" spans="1:16" s="8" customFormat="1">
      <c r="A38" s="16"/>
      <c r="B38" s="16" t="s">
        <v>17</v>
      </c>
      <c r="C38" s="15"/>
      <c r="D38" s="8">
        <v>161.57</v>
      </c>
      <c r="E38" s="8">
        <v>146.35</v>
      </c>
      <c r="F38" s="8">
        <v>500.04</v>
      </c>
      <c r="G38" s="8">
        <v>3208.13</v>
      </c>
      <c r="H38" s="8">
        <v>1.355</v>
      </c>
      <c r="I38" s="8">
        <v>108.35</v>
      </c>
      <c r="J38" s="8">
        <v>386.65</v>
      </c>
      <c r="K38" s="8">
        <v>25.03</v>
      </c>
      <c r="L38" s="8">
        <v>1217.5999999999999</v>
      </c>
      <c r="M38" s="8">
        <v>1914.2</v>
      </c>
      <c r="N38" s="8">
        <v>396.31</v>
      </c>
      <c r="O38" s="8">
        <v>21.63</v>
      </c>
    </row>
    <row r="39" spans="1:16" s="8" customFormat="1">
      <c r="A39" s="16"/>
      <c r="B39" s="16"/>
      <c r="C39" s="15"/>
    </row>
    <row r="40" spans="1:16" s="8" customFormat="1"/>
    <row r="41" spans="1:16" s="8" customFormat="1"/>
  </sheetData>
  <mergeCells count="15">
    <mergeCell ref="M2:M3"/>
    <mergeCell ref="G1:G3"/>
    <mergeCell ref="H1:K1"/>
    <mergeCell ref="L1:O1"/>
    <mergeCell ref="H2:H3"/>
    <mergeCell ref="I2:I3"/>
    <mergeCell ref="J2:J3"/>
    <mergeCell ref="K2:K3"/>
    <mergeCell ref="N2:N3"/>
    <mergeCell ref="O2:O3"/>
    <mergeCell ref="A1:A3"/>
    <mergeCell ref="B1:B3"/>
    <mergeCell ref="D1:F2"/>
    <mergeCell ref="C1:C3"/>
    <mergeCell ref="L2:L3"/>
  </mergeCells>
  <phoneticPr fontId="2" type="noConversion"/>
  <pageMargins left="0.7" right="0.7" top="0.75" bottom="0.75" header="0.3" footer="0.3"/>
  <pageSetup paperSize="9" scale="80" orientation="landscape" horizontalDpi="4294967293" verticalDpi="0" r:id="rId1"/>
  <ignoredErrors>
    <ignoredError sqref="D23 E23:O2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workbookViewId="0">
      <selection sqref="A1:O38"/>
    </sheetView>
  </sheetViews>
  <sheetFormatPr defaultRowHeight="15"/>
  <cols>
    <col min="1" max="1" width="13.42578125" customWidth="1"/>
    <col min="2" max="2" width="26.5703125" customWidth="1"/>
    <col min="7" max="7" width="9.85546875" customWidth="1"/>
    <col min="9" max="9" width="7.42578125" customWidth="1"/>
    <col min="10" max="10" width="6.7109375" customWidth="1"/>
    <col min="13" max="13" width="8.85546875" customWidth="1"/>
    <col min="14" max="14" width="6.7109375" customWidth="1"/>
  </cols>
  <sheetData>
    <row r="1" spans="1:15" s="5" customFormat="1">
      <c r="A1" s="61" t="s">
        <v>44</v>
      </c>
      <c r="B1" s="63" t="s">
        <v>27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5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5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5" customFormat="1">
      <c r="A4" s="24"/>
      <c r="B4" s="14" t="s">
        <v>15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5" customFormat="1">
      <c r="A5" s="53">
        <v>36</v>
      </c>
      <c r="B5" s="16" t="s">
        <v>72</v>
      </c>
      <c r="C5" s="15">
        <v>200</v>
      </c>
      <c r="D5" s="15">
        <v>6.1</v>
      </c>
      <c r="E5" s="15">
        <v>4</v>
      </c>
      <c r="F5" s="15">
        <v>36.96</v>
      </c>
      <c r="G5" s="15">
        <v>208.24</v>
      </c>
      <c r="H5" s="15">
        <v>0.22</v>
      </c>
      <c r="I5" s="15">
        <v>2.08</v>
      </c>
      <c r="J5" s="15">
        <v>32</v>
      </c>
      <c r="K5" s="15">
        <v>0.86</v>
      </c>
      <c r="L5" s="15">
        <v>221.6</v>
      </c>
      <c r="M5" s="15">
        <v>315.39999999999998</v>
      </c>
      <c r="N5" s="15">
        <v>79.599999999999994</v>
      </c>
      <c r="O5" s="15">
        <v>2.1</v>
      </c>
    </row>
    <row r="6" spans="1:15" s="5" customFormat="1">
      <c r="A6" s="53">
        <v>50</v>
      </c>
      <c r="B6" s="16" t="s">
        <v>185</v>
      </c>
      <c r="C6" s="15">
        <v>40</v>
      </c>
      <c r="D6" s="20">
        <v>4.16</v>
      </c>
      <c r="E6" s="20">
        <v>8</v>
      </c>
      <c r="F6" s="20">
        <v>8.48</v>
      </c>
      <c r="G6" s="20">
        <v>89.6</v>
      </c>
      <c r="H6" s="20">
        <v>1.4999999999999999E-2</v>
      </c>
      <c r="I6" s="20">
        <v>0</v>
      </c>
      <c r="J6" s="20">
        <v>0</v>
      </c>
      <c r="K6" s="20">
        <v>0</v>
      </c>
      <c r="L6" s="20">
        <v>9.6</v>
      </c>
      <c r="M6" s="20">
        <v>63.6</v>
      </c>
      <c r="N6" s="20">
        <v>8</v>
      </c>
      <c r="O6" s="20">
        <v>0.72</v>
      </c>
    </row>
    <row r="7" spans="1:15" s="5" customFormat="1" ht="30">
      <c r="A7" s="53">
        <v>78</v>
      </c>
      <c r="B7" s="16" t="s">
        <v>46</v>
      </c>
      <c r="C7" s="31">
        <v>200</v>
      </c>
      <c r="D7" s="31">
        <v>1.4</v>
      </c>
      <c r="E7" s="31">
        <v>2</v>
      </c>
      <c r="F7" s="31">
        <v>22.4</v>
      </c>
      <c r="G7" s="31">
        <v>116</v>
      </c>
      <c r="H7" s="31">
        <v>0.02</v>
      </c>
      <c r="I7" s="31">
        <v>0</v>
      </c>
      <c r="J7" s="31">
        <v>0.08</v>
      </c>
      <c r="K7" s="31">
        <v>0</v>
      </c>
      <c r="L7" s="31">
        <v>34</v>
      </c>
      <c r="M7" s="31">
        <v>45</v>
      </c>
      <c r="N7" s="31">
        <v>7</v>
      </c>
      <c r="O7" s="31">
        <v>0</v>
      </c>
    </row>
    <row r="8" spans="1:15" s="5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5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5" customFormat="1">
      <c r="A10" s="53"/>
      <c r="B10" s="16" t="s">
        <v>48</v>
      </c>
      <c r="C10" s="15"/>
      <c r="D10" s="8">
        <f t="shared" ref="D10:O10" si="0">SUM(D3:D9)</f>
        <v>15.46</v>
      </c>
      <c r="E10" s="8">
        <f t="shared" si="0"/>
        <v>23.6</v>
      </c>
      <c r="F10" s="8">
        <f t="shared" si="0"/>
        <v>93.64</v>
      </c>
      <c r="G10" s="8">
        <f t="shared" si="0"/>
        <v>619.84</v>
      </c>
      <c r="H10" s="8">
        <f t="shared" si="0"/>
        <v>0.315</v>
      </c>
      <c r="I10" s="8">
        <f t="shared" si="0"/>
        <v>2.08</v>
      </c>
      <c r="J10" s="8">
        <f t="shared" si="0"/>
        <v>91.08</v>
      </c>
      <c r="K10" s="8">
        <f t="shared" si="0"/>
        <v>1.6600000000000001</v>
      </c>
      <c r="L10" s="8">
        <f t="shared" si="0"/>
        <v>276.2</v>
      </c>
      <c r="M10" s="8">
        <f t="shared" si="0"/>
        <v>458</v>
      </c>
      <c r="N10" s="8">
        <f t="shared" si="0"/>
        <v>100.6</v>
      </c>
      <c r="O10" s="8">
        <f t="shared" si="0"/>
        <v>3.4200000000000004</v>
      </c>
    </row>
    <row r="11" spans="1:15" s="5" customFormat="1">
      <c r="A11" s="53"/>
      <c r="B11" s="16" t="s">
        <v>177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5" customFormat="1">
      <c r="A12" s="53"/>
      <c r="B12" s="16" t="s">
        <v>91</v>
      </c>
      <c r="C12" s="15">
        <v>50</v>
      </c>
      <c r="D12" s="10">
        <v>2.6</v>
      </c>
      <c r="E12" s="10">
        <v>4.5</v>
      </c>
      <c r="F12" s="10">
        <v>27.3</v>
      </c>
      <c r="G12" s="10">
        <v>162</v>
      </c>
      <c r="H12" s="10">
        <v>0.04</v>
      </c>
      <c r="I12" s="10">
        <v>0</v>
      </c>
      <c r="J12" s="10">
        <v>0</v>
      </c>
      <c r="K12" s="10">
        <v>0.8</v>
      </c>
      <c r="L12" s="10">
        <v>5.3</v>
      </c>
      <c r="M12" s="10">
        <v>24</v>
      </c>
      <c r="N12" s="10">
        <v>4</v>
      </c>
      <c r="O12" s="10">
        <v>0.4</v>
      </c>
    </row>
    <row r="13" spans="1:15" s="5" customFormat="1">
      <c r="A13" s="53">
        <v>84</v>
      </c>
      <c r="B13" s="16" t="s">
        <v>92</v>
      </c>
      <c r="C13" s="15">
        <v>200</v>
      </c>
      <c r="D13" s="15">
        <v>1.47</v>
      </c>
      <c r="E13" s="15">
        <v>0</v>
      </c>
      <c r="F13" s="15">
        <v>22.8</v>
      </c>
      <c r="G13" s="15">
        <v>97.07</v>
      </c>
      <c r="H13" s="15">
        <v>0.03</v>
      </c>
      <c r="I13" s="15">
        <v>14.8</v>
      </c>
      <c r="J13" s="15">
        <v>0</v>
      </c>
      <c r="K13" s="15">
        <v>0</v>
      </c>
      <c r="L13" s="15">
        <v>34.6</v>
      </c>
      <c r="M13" s="15">
        <v>36</v>
      </c>
      <c r="N13" s="15">
        <v>12</v>
      </c>
      <c r="O13" s="15">
        <v>0.67</v>
      </c>
    </row>
    <row r="14" spans="1:15" s="5" customFormat="1">
      <c r="A14" s="53"/>
      <c r="B14" s="16" t="s">
        <v>48</v>
      </c>
      <c r="C14" s="15"/>
      <c r="D14" s="8">
        <f t="shared" ref="D14:O14" si="1">SUM(D11:D13)</f>
        <v>4.07</v>
      </c>
      <c r="E14" s="8">
        <f t="shared" si="1"/>
        <v>4.5</v>
      </c>
      <c r="F14" s="8">
        <f t="shared" si="1"/>
        <v>50.1</v>
      </c>
      <c r="G14" s="8">
        <f t="shared" si="1"/>
        <v>259.07</v>
      </c>
      <c r="H14" s="8">
        <f t="shared" si="1"/>
        <v>7.0000000000000007E-2</v>
      </c>
      <c r="I14" s="8">
        <f t="shared" si="1"/>
        <v>14.8</v>
      </c>
      <c r="J14" s="8">
        <f t="shared" si="1"/>
        <v>0</v>
      </c>
      <c r="K14" s="8">
        <f t="shared" si="1"/>
        <v>0.8</v>
      </c>
      <c r="L14" s="8">
        <f t="shared" si="1"/>
        <v>39.9</v>
      </c>
      <c r="M14" s="8">
        <f t="shared" si="1"/>
        <v>60</v>
      </c>
      <c r="N14" s="8">
        <f t="shared" si="1"/>
        <v>16</v>
      </c>
      <c r="O14" s="8">
        <f t="shared" si="1"/>
        <v>1.07</v>
      </c>
    </row>
    <row r="15" spans="1:15" s="5" customFormat="1">
      <c r="A15" s="53"/>
      <c r="B15" s="16" t="s">
        <v>165</v>
      </c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5" customFormat="1">
      <c r="A16" s="53">
        <v>14</v>
      </c>
      <c r="B16" s="21" t="s">
        <v>164</v>
      </c>
      <c r="C16" s="10">
        <v>100</v>
      </c>
      <c r="D16" s="10">
        <v>0.24</v>
      </c>
      <c r="E16" s="10">
        <v>0.03</v>
      </c>
      <c r="F16" s="10">
        <v>0.75</v>
      </c>
      <c r="G16" s="10">
        <v>6</v>
      </c>
      <c r="H16" s="10">
        <v>0.06</v>
      </c>
      <c r="I16" s="10">
        <v>25</v>
      </c>
      <c r="J16" s="10">
        <v>1.2</v>
      </c>
      <c r="K16" s="10">
        <v>0</v>
      </c>
      <c r="L16" s="10">
        <v>14</v>
      </c>
      <c r="M16" s="10">
        <v>26</v>
      </c>
      <c r="N16" s="10">
        <v>20</v>
      </c>
      <c r="O16" s="10">
        <v>1</v>
      </c>
    </row>
    <row r="17" spans="1:15" s="5" customFormat="1">
      <c r="A17" s="53">
        <v>11</v>
      </c>
      <c r="B17" s="16" t="s">
        <v>166</v>
      </c>
      <c r="C17" s="15">
        <v>100</v>
      </c>
      <c r="D17" s="15">
        <v>4.9000000000000004</v>
      </c>
      <c r="E17" s="15">
        <v>5.4</v>
      </c>
      <c r="F17" s="15">
        <v>11</v>
      </c>
      <c r="G17" s="15">
        <v>112.5</v>
      </c>
      <c r="H17" s="15">
        <v>0.08</v>
      </c>
      <c r="I17" s="15">
        <v>9.5</v>
      </c>
      <c r="J17" s="15">
        <v>1.9</v>
      </c>
      <c r="K17" s="15">
        <v>0</v>
      </c>
      <c r="L17" s="15">
        <v>23.9</v>
      </c>
      <c r="M17" s="15">
        <v>97.1</v>
      </c>
      <c r="N17" s="15">
        <v>21.7</v>
      </c>
      <c r="O17" s="15">
        <v>0.8</v>
      </c>
    </row>
    <row r="18" spans="1:15" s="5" customFormat="1" ht="45">
      <c r="A18" s="53">
        <v>16</v>
      </c>
      <c r="B18" s="16" t="s">
        <v>191</v>
      </c>
      <c r="C18" s="31" t="s">
        <v>190</v>
      </c>
      <c r="D18" s="31">
        <v>5.8</v>
      </c>
      <c r="E18" s="31">
        <v>9.7799999999999994</v>
      </c>
      <c r="F18" s="31">
        <v>8.5500000000000007</v>
      </c>
      <c r="G18" s="31">
        <v>142.47999999999999</v>
      </c>
      <c r="H18" s="31">
        <v>0.08</v>
      </c>
      <c r="I18" s="31">
        <v>18.48</v>
      </c>
      <c r="J18" s="31">
        <v>0</v>
      </c>
      <c r="K18" s="31">
        <v>2.38</v>
      </c>
      <c r="L18" s="31">
        <v>33.979999999999997</v>
      </c>
      <c r="M18" s="31">
        <v>47.43</v>
      </c>
      <c r="N18" s="31">
        <v>22.2</v>
      </c>
      <c r="O18" s="31">
        <v>0.83</v>
      </c>
    </row>
    <row r="19" spans="1:15" s="5" customFormat="1">
      <c r="A19" s="53">
        <v>53</v>
      </c>
      <c r="B19" s="16" t="s">
        <v>160</v>
      </c>
      <c r="C19" s="15" t="s">
        <v>175</v>
      </c>
      <c r="D19" s="10">
        <v>28.22</v>
      </c>
      <c r="E19" s="10">
        <v>21.5</v>
      </c>
      <c r="F19" s="10">
        <v>19.5</v>
      </c>
      <c r="G19" s="10">
        <v>384.8</v>
      </c>
      <c r="H19" s="10">
        <v>0.17</v>
      </c>
      <c r="I19" s="10">
        <v>6.76</v>
      </c>
      <c r="J19" s="10">
        <v>26</v>
      </c>
      <c r="K19" s="10">
        <v>0</v>
      </c>
      <c r="L19" s="10">
        <v>55</v>
      </c>
      <c r="M19" s="10">
        <v>261.3</v>
      </c>
      <c r="N19" s="10">
        <v>63.31</v>
      </c>
      <c r="O19" s="10">
        <v>2.71</v>
      </c>
    </row>
    <row r="20" spans="1:15" s="5" customFormat="1">
      <c r="A20" s="53">
        <v>74</v>
      </c>
      <c r="B20" s="16" t="s">
        <v>113</v>
      </c>
      <c r="C20" s="15">
        <v>200</v>
      </c>
      <c r="D20" s="10">
        <v>0.04</v>
      </c>
      <c r="E20" s="10">
        <v>0</v>
      </c>
      <c r="F20" s="10">
        <v>24.76</v>
      </c>
      <c r="G20" s="10">
        <v>94.2</v>
      </c>
      <c r="H20" s="10">
        <v>0.01</v>
      </c>
      <c r="I20" s="10">
        <v>1.08</v>
      </c>
      <c r="J20" s="10">
        <v>0</v>
      </c>
      <c r="K20" s="10">
        <v>0.15</v>
      </c>
      <c r="L20" s="10">
        <v>6.4</v>
      </c>
      <c r="M20" s="10">
        <v>3.6</v>
      </c>
      <c r="N20" s="10">
        <v>0</v>
      </c>
      <c r="O20" s="10">
        <v>0.18</v>
      </c>
    </row>
    <row r="21" spans="1:15" s="5" customFormat="1">
      <c r="A21" s="53">
        <v>95</v>
      </c>
      <c r="B21" s="16" t="s">
        <v>47</v>
      </c>
      <c r="C21" s="15">
        <v>50</v>
      </c>
      <c r="D21" s="15">
        <v>3.8</v>
      </c>
      <c r="E21" s="15">
        <v>1.4</v>
      </c>
      <c r="F21" s="15">
        <v>25.7</v>
      </c>
      <c r="G21" s="15">
        <v>131</v>
      </c>
      <c r="H21" s="15">
        <v>0.06</v>
      </c>
      <c r="I21" s="15">
        <v>0</v>
      </c>
      <c r="J21" s="15">
        <v>0</v>
      </c>
      <c r="K21" s="15">
        <v>0.8</v>
      </c>
      <c r="L21" s="15">
        <v>10</v>
      </c>
      <c r="M21" s="15">
        <v>32</v>
      </c>
      <c r="N21" s="15">
        <v>6</v>
      </c>
      <c r="O21" s="15">
        <v>0.6</v>
      </c>
    </row>
    <row r="22" spans="1:15" s="5" customFormat="1">
      <c r="A22" s="53">
        <v>96</v>
      </c>
      <c r="B22" s="16" t="s">
        <v>54</v>
      </c>
      <c r="C22" s="15">
        <v>50</v>
      </c>
      <c r="D22" s="15">
        <v>7.1</v>
      </c>
      <c r="E22" s="15">
        <v>2</v>
      </c>
      <c r="F22" s="15">
        <v>45.5</v>
      </c>
      <c r="G22" s="15">
        <v>230</v>
      </c>
      <c r="H22" s="15">
        <v>0.14000000000000001</v>
      </c>
      <c r="I22" s="15">
        <v>0</v>
      </c>
      <c r="J22" s="15">
        <v>0</v>
      </c>
      <c r="K22" s="15">
        <v>0.8</v>
      </c>
      <c r="L22" s="15">
        <v>24</v>
      </c>
      <c r="M22" s="15">
        <v>107</v>
      </c>
      <c r="N22" s="15">
        <v>30</v>
      </c>
      <c r="O22" s="15">
        <v>2.6</v>
      </c>
    </row>
    <row r="23" spans="1:15" s="5" customFormat="1">
      <c r="A23" s="53"/>
      <c r="B23" s="16" t="s">
        <v>48</v>
      </c>
      <c r="C23" s="15"/>
      <c r="D23" s="8">
        <f t="shared" ref="D23:O23" si="2">SUM(D15:D22)</f>
        <v>50.099999999999994</v>
      </c>
      <c r="E23" s="8">
        <f t="shared" si="2"/>
        <v>40.11</v>
      </c>
      <c r="F23" s="8">
        <f t="shared" si="2"/>
        <v>135.76</v>
      </c>
      <c r="G23" s="8">
        <f t="shared" si="2"/>
        <v>1100.98</v>
      </c>
      <c r="H23" s="8">
        <f t="shared" si="2"/>
        <v>0.60000000000000009</v>
      </c>
      <c r="I23" s="8">
        <f t="shared" si="2"/>
        <v>60.82</v>
      </c>
      <c r="J23" s="8">
        <f t="shared" si="2"/>
        <v>29.1</v>
      </c>
      <c r="K23" s="8">
        <f t="shared" si="2"/>
        <v>4.13</v>
      </c>
      <c r="L23" s="8">
        <f t="shared" si="2"/>
        <v>167.28</v>
      </c>
      <c r="M23" s="8">
        <f t="shared" si="2"/>
        <v>574.43000000000006</v>
      </c>
      <c r="N23" s="8">
        <f t="shared" si="2"/>
        <v>163.21</v>
      </c>
      <c r="O23" s="8">
        <f t="shared" si="2"/>
        <v>8.7199999999999989</v>
      </c>
    </row>
    <row r="24" spans="1:15" s="5" customFormat="1">
      <c r="A24" s="53"/>
      <c r="B24" s="15" t="s">
        <v>56</v>
      </c>
      <c r="C24" s="1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" customFormat="1">
      <c r="A25" s="53">
        <v>88</v>
      </c>
      <c r="B25" s="16" t="s">
        <v>198</v>
      </c>
      <c r="C25" s="15">
        <v>70</v>
      </c>
      <c r="D25" s="20">
        <v>6.5</v>
      </c>
      <c r="E25" s="20">
        <v>1.5</v>
      </c>
      <c r="F25" s="20">
        <v>36.4</v>
      </c>
      <c r="G25" s="20">
        <v>188</v>
      </c>
      <c r="H25" s="20">
        <v>0.08</v>
      </c>
      <c r="I25" s="20">
        <v>0.15</v>
      </c>
      <c r="J25" s="20">
        <v>7</v>
      </c>
      <c r="K25" s="20">
        <v>0.04</v>
      </c>
      <c r="L25" s="20">
        <v>40.869999999999997</v>
      </c>
      <c r="M25" s="20">
        <v>38.299999999999997</v>
      </c>
      <c r="N25" s="20">
        <v>11.65</v>
      </c>
      <c r="O25" s="20">
        <v>0.65</v>
      </c>
    </row>
    <row r="26" spans="1:15" s="5" customFormat="1">
      <c r="A26" s="53">
        <v>81</v>
      </c>
      <c r="B26" s="16" t="s">
        <v>36</v>
      </c>
      <c r="C26" s="15">
        <v>200</v>
      </c>
      <c r="D26" s="15">
        <v>5.8</v>
      </c>
      <c r="E26" s="15">
        <v>5</v>
      </c>
      <c r="F26" s="15">
        <v>80</v>
      </c>
      <c r="G26" s="15">
        <v>106</v>
      </c>
      <c r="H26" s="15">
        <v>0.08</v>
      </c>
      <c r="I26" s="15">
        <v>1.4</v>
      </c>
      <c r="J26" s="15">
        <v>0.04</v>
      </c>
      <c r="K26" s="15">
        <v>0.04</v>
      </c>
      <c r="L26" s="15">
        <v>240</v>
      </c>
      <c r="M26" s="15">
        <v>190</v>
      </c>
      <c r="N26" s="15">
        <v>28</v>
      </c>
      <c r="O26" s="15">
        <v>0.2</v>
      </c>
    </row>
    <row r="27" spans="1:15" s="5" customFormat="1">
      <c r="A27" s="53">
        <v>72</v>
      </c>
      <c r="B27" s="16" t="s">
        <v>58</v>
      </c>
      <c r="C27" s="15">
        <v>200</v>
      </c>
      <c r="D27" s="15">
        <v>0.8</v>
      </c>
      <c r="E27" s="15">
        <v>0.8</v>
      </c>
      <c r="F27" s="15">
        <v>19.8</v>
      </c>
      <c r="G27" s="15">
        <v>94</v>
      </c>
      <c r="H27" s="15">
        <v>0.06</v>
      </c>
      <c r="I27" s="15">
        <v>20</v>
      </c>
      <c r="J27" s="15">
        <v>0</v>
      </c>
      <c r="K27" s="15">
        <v>0.04</v>
      </c>
      <c r="L27" s="15">
        <v>32</v>
      </c>
      <c r="M27" s="15">
        <v>22</v>
      </c>
      <c r="N27" s="15">
        <v>18</v>
      </c>
      <c r="O27" s="15">
        <v>0.44</v>
      </c>
    </row>
    <row r="28" spans="1:15" s="5" customFormat="1">
      <c r="A28" s="53"/>
      <c r="B28" s="16" t="s">
        <v>48</v>
      </c>
      <c r="C28" s="15"/>
      <c r="D28" s="8">
        <f>SUM(D24:D27)+SUM(D24:D27)</f>
        <v>26.200000000000003</v>
      </c>
      <c r="E28" s="8">
        <f>SUM(E24:E27)+SUM(E24:E27)</f>
        <v>14.6</v>
      </c>
      <c r="F28" s="8">
        <f t="shared" ref="F28:O28" si="3">SUM(F24:F27)</f>
        <v>136.20000000000002</v>
      </c>
      <c r="G28" s="8">
        <f t="shared" si="3"/>
        <v>388</v>
      </c>
      <c r="H28" s="8">
        <f t="shared" si="3"/>
        <v>0.22</v>
      </c>
      <c r="I28" s="8">
        <f t="shared" si="3"/>
        <v>21.55</v>
      </c>
      <c r="J28" s="8">
        <f t="shared" si="3"/>
        <v>7.04</v>
      </c>
      <c r="K28" s="8">
        <f t="shared" si="3"/>
        <v>0.12</v>
      </c>
      <c r="L28" s="8">
        <f t="shared" si="3"/>
        <v>312.87</v>
      </c>
      <c r="M28" s="8">
        <f t="shared" si="3"/>
        <v>250.3</v>
      </c>
      <c r="N28" s="8">
        <f t="shared" si="3"/>
        <v>57.65</v>
      </c>
      <c r="O28" s="8">
        <f t="shared" si="3"/>
        <v>1.29</v>
      </c>
    </row>
    <row r="29" spans="1:15" s="5" customFormat="1">
      <c r="A29" s="53"/>
      <c r="B29" s="16" t="s">
        <v>85</v>
      </c>
      <c r="C29" s="15"/>
      <c r="D29" s="10"/>
      <c r="E29" s="10"/>
      <c r="F29" s="10"/>
      <c r="G29" s="15"/>
      <c r="H29" s="10"/>
      <c r="I29" s="10"/>
      <c r="J29" s="10"/>
      <c r="K29" s="10"/>
      <c r="L29" s="10"/>
      <c r="M29" s="10"/>
      <c r="N29" s="10"/>
      <c r="O29" s="10"/>
    </row>
    <row r="30" spans="1:15" s="5" customFormat="1">
      <c r="A30" s="53">
        <v>9</v>
      </c>
      <c r="B30" s="16" t="s">
        <v>129</v>
      </c>
      <c r="C30" s="15">
        <v>100</v>
      </c>
      <c r="D30" s="10">
        <v>1.36</v>
      </c>
      <c r="E30" s="10">
        <v>6.18</v>
      </c>
      <c r="F30" s="10">
        <v>8.44</v>
      </c>
      <c r="G30" s="15">
        <v>94.8</v>
      </c>
      <c r="H30" s="10">
        <v>0.06</v>
      </c>
      <c r="I30" s="10">
        <v>10.25</v>
      </c>
      <c r="J30" s="10">
        <v>0</v>
      </c>
      <c r="K30" s="10">
        <v>2.95</v>
      </c>
      <c r="L30" s="10">
        <v>23.2</v>
      </c>
      <c r="M30" s="10">
        <v>44.97</v>
      </c>
      <c r="N30" s="10">
        <v>20.75</v>
      </c>
      <c r="O30" s="10">
        <v>0.85</v>
      </c>
    </row>
    <row r="31" spans="1:15" s="5" customFormat="1">
      <c r="A31" s="53">
        <v>49</v>
      </c>
      <c r="B31" s="16" t="s">
        <v>77</v>
      </c>
      <c r="C31" s="15">
        <v>100</v>
      </c>
      <c r="D31" s="15">
        <v>13.3</v>
      </c>
      <c r="E31" s="15">
        <v>4.7</v>
      </c>
      <c r="F31" s="15">
        <v>9.59</v>
      </c>
      <c r="G31" s="15">
        <v>133.75</v>
      </c>
      <c r="H31" s="15">
        <v>0.09</v>
      </c>
      <c r="I31" s="15">
        <v>0.43</v>
      </c>
      <c r="J31" s="15">
        <v>26.25</v>
      </c>
      <c r="K31" s="15">
        <v>0</v>
      </c>
      <c r="L31" s="15">
        <v>53.38</v>
      </c>
      <c r="M31" s="15">
        <v>183.5</v>
      </c>
      <c r="N31" s="15">
        <v>30</v>
      </c>
      <c r="O31" s="15">
        <v>0.74</v>
      </c>
    </row>
    <row r="32" spans="1:15" s="5" customFormat="1">
      <c r="A32" s="53">
        <v>71</v>
      </c>
      <c r="B32" s="16" t="s">
        <v>87</v>
      </c>
      <c r="C32" s="10">
        <v>200</v>
      </c>
      <c r="D32" s="10">
        <v>3.7</v>
      </c>
      <c r="E32" s="10">
        <v>8.64</v>
      </c>
      <c r="F32" s="10">
        <v>46.03</v>
      </c>
      <c r="G32" s="10">
        <v>284.7</v>
      </c>
      <c r="H32" s="10">
        <v>0.31</v>
      </c>
      <c r="I32" s="10">
        <v>42</v>
      </c>
      <c r="J32" s="10">
        <v>42</v>
      </c>
      <c r="K32" s="10">
        <v>0</v>
      </c>
      <c r="L32" s="10">
        <v>29.28</v>
      </c>
      <c r="M32" s="10">
        <v>159.44999999999999</v>
      </c>
      <c r="N32" s="10">
        <v>58.65</v>
      </c>
      <c r="O32" s="10">
        <v>2.31</v>
      </c>
    </row>
    <row r="33" spans="1:15" s="5" customFormat="1">
      <c r="A33" s="53">
        <v>82</v>
      </c>
      <c r="B33" s="16" t="s">
        <v>88</v>
      </c>
      <c r="C33" s="15">
        <v>200</v>
      </c>
      <c r="D33" s="20">
        <v>0.53</v>
      </c>
      <c r="E33" s="20">
        <v>0</v>
      </c>
      <c r="F33" s="20">
        <v>9.4700000000000006</v>
      </c>
      <c r="G33" s="20">
        <v>41.6</v>
      </c>
      <c r="H33" s="20">
        <v>0</v>
      </c>
      <c r="I33" s="20">
        <v>2.13</v>
      </c>
      <c r="J33" s="20">
        <v>0</v>
      </c>
      <c r="K33" s="20">
        <v>0</v>
      </c>
      <c r="L33" s="20">
        <v>15.33</v>
      </c>
      <c r="M33" s="20">
        <v>23.2</v>
      </c>
      <c r="N33" s="20">
        <v>12.2</v>
      </c>
      <c r="O33" s="20">
        <v>2.13</v>
      </c>
    </row>
    <row r="34" spans="1:15" s="5" customFormat="1">
      <c r="A34" s="53">
        <v>95</v>
      </c>
      <c r="B34" s="16" t="s">
        <v>47</v>
      </c>
      <c r="C34" s="15">
        <v>50</v>
      </c>
      <c r="D34" s="15">
        <v>3.8</v>
      </c>
      <c r="E34" s="15">
        <v>1.4</v>
      </c>
      <c r="F34" s="15">
        <v>25.7</v>
      </c>
      <c r="G34" s="15">
        <v>131</v>
      </c>
      <c r="H34" s="15">
        <v>0.06</v>
      </c>
      <c r="I34" s="15">
        <v>0</v>
      </c>
      <c r="J34" s="15">
        <v>0</v>
      </c>
      <c r="K34" s="15">
        <v>0.8</v>
      </c>
      <c r="L34" s="15">
        <v>10</v>
      </c>
      <c r="M34" s="15">
        <v>32</v>
      </c>
      <c r="N34" s="15">
        <v>6</v>
      </c>
      <c r="O34" s="15">
        <v>0.6</v>
      </c>
    </row>
    <row r="35" spans="1:15" s="5" customFormat="1">
      <c r="A35" s="53">
        <v>1</v>
      </c>
      <c r="B35" s="16" t="s">
        <v>115</v>
      </c>
      <c r="C35" s="15">
        <v>10</v>
      </c>
      <c r="D35" s="15">
        <v>0</v>
      </c>
      <c r="E35" s="15">
        <v>8.1999999999999993</v>
      </c>
      <c r="F35" s="15">
        <v>0.1</v>
      </c>
      <c r="G35" s="15">
        <v>75</v>
      </c>
      <c r="H35" s="15">
        <v>0</v>
      </c>
      <c r="I35" s="15">
        <v>0</v>
      </c>
      <c r="J35" s="15">
        <v>59</v>
      </c>
      <c r="K35" s="15">
        <v>0</v>
      </c>
      <c r="L35" s="15">
        <v>1</v>
      </c>
      <c r="M35" s="15">
        <v>2</v>
      </c>
      <c r="N35" s="15">
        <v>0</v>
      </c>
      <c r="O35" s="15">
        <v>0</v>
      </c>
    </row>
    <row r="36" spans="1:15" s="5" customFormat="1">
      <c r="A36" s="53">
        <v>96</v>
      </c>
      <c r="B36" s="16" t="s">
        <v>54</v>
      </c>
      <c r="C36" s="15">
        <v>50</v>
      </c>
      <c r="D36" s="15">
        <v>7.1</v>
      </c>
      <c r="E36" s="15">
        <v>2</v>
      </c>
      <c r="F36" s="15">
        <v>45.5</v>
      </c>
      <c r="G36" s="15">
        <v>230</v>
      </c>
      <c r="H36" s="15">
        <v>0.14000000000000001</v>
      </c>
      <c r="I36" s="15">
        <v>0</v>
      </c>
      <c r="J36" s="15">
        <v>0</v>
      </c>
      <c r="K36" s="15">
        <v>0.8</v>
      </c>
      <c r="L36" s="15">
        <v>24</v>
      </c>
      <c r="M36" s="15">
        <v>107</v>
      </c>
      <c r="N36" s="15">
        <v>30</v>
      </c>
      <c r="O36" s="15">
        <v>2.6</v>
      </c>
    </row>
    <row r="37" spans="1:15" s="5" customFormat="1">
      <c r="A37" s="16"/>
      <c r="B37" s="16" t="s">
        <v>89</v>
      </c>
      <c r="C37" s="15"/>
      <c r="D37" s="8">
        <f t="shared" ref="D37:O37" si="4">SUM(D29:D36)</f>
        <v>29.79</v>
      </c>
      <c r="E37" s="8">
        <f t="shared" si="4"/>
        <v>31.119999999999997</v>
      </c>
      <c r="F37" s="8">
        <f t="shared" si="4"/>
        <v>144.82999999999998</v>
      </c>
      <c r="G37" s="8">
        <f t="shared" si="4"/>
        <v>990.85</v>
      </c>
      <c r="H37" s="8">
        <f t="shared" si="4"/>
        <v>0.66</v>
      </c>
      <c r="I37" s="8">
        <f t="shared" si="4"/>
        <v>54.81</v>
      </c>
      <c r="J37" s="8">
        <f t="shared" si="4"/>
        <v>127.25</v>
      </c>
      <c r="K37" s="8">
        <f t="shared" si="4"/>
        <v>4.55</v>
      </c>
      <c r="L37" s="8">
        <f t="shared" si="4"/>
        <v>156.19</v>
      </c>
      <c r="M37" s="8">
        <f t="shared" si="4"/>
        <v>552.11999999999989</v>
      </c>
      <c r="N37" s="8">
        <f t="shared" si="4"/>
        <v>157.60000000000002</v>
      </c>
      <c r="O37" s="8">
        <f t="shared" si="4"/>
        <v>9.2299999999999986</v>
      </c>
    </row>
    <row r="38" spans="1:15" s="5" customFormat="1">
      <c r="A38" s="16"/>
      <c r="B38" s="16" t="s">
        <v>17</v>
      </c>
      <c r="C38" s="15"/>
      <c r="D38" s="15">
        <v>125.62</v>
      </c>
      <c r="E38" s="15">
        <v>113.93</v>
      </c>
      <c r="F38" s="15">
        <v>560.53</v>
      </c>
      <c r="G38" s="15">
        <v>3358.74</v>
      </c>
      <c r="H38" s="15">
        <v>1.8</v>
      </c>
      <c r="I38" s="15">
        <v>154.06</v>
      </c>
      <c r="J38" s="15">
        <v>254.47</v>
      </c>
      <c r="K38" s="15">
        <v>11.26</v>
      </c>
      <c r="L38" s="15">
        <v>952.44</v>
      </c>
      <c r="M38" s="15">
        <v>1894.85</v>
      </c>
      <c r="N38" s="15">
        <v>495.06</v>
      </c>
      <c r="O38" s="15">
        <v>23.73</v>
      </c>
    </row>
    <row r="39" spans="1:15" s="5" customFormat="1">
      <c r="A39" s="16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5" customFormat="1">
      <c r="A40" s="16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5" customFormat="1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4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workbookViewId="0">
      <selection sqref="A1:O39"/>
    </sheetView>
  </sheetViews>
  <sheetFormatPr defaultRowHeight="15"/>
  <cols>
    <col min="1" max="1" width="10.5703125" customWidth="1"/>
    <col min="2" max="2" width="28.28515625" customWidth="1"/>
    <col min="7" max="7" width="11" customWidth="1"/>
    <col min="10" max="10" width="6.7109375" customWidth="1"/>
  </cols>
  <sheetData>
    <row r="1" spans="1:15" s="5" customFormat="1">
      <c r="A1" s="61" t="s">
        <v>44</v>
      </c>
      <c r="B1" s="63" t="s">
        <v>28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5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5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5" customFormat="1">
      <c r="A4" s="24"/>
      <c r="B4" s="14" t="s">
        <v>15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5" customFormat="1">
      <c r="A5" s="53">
        <v>29</v>
      </c>
      <c r="B5" s="16" t="s">
        <v>187</v>
      </c>
      <c r="C5" s="15" t="s">
        <v>139</v>
      </c>
      <c r="D5" s="15">
        <v>21.79</v>
      </c>
      <c r="E5" s="15">
        <v>16.2</v>
      </c>
      <c r="F5" s="15">
        <v>42.07</v>
      </c>
      <c r="G5" s="15">
        <v>401.51</v>
      </c>
      <c r="H5" s="15">
        <v>0.14000000000000001</v>
      </c>
      <c r="I5" s="15">
        <v>0.3</v>
      </c>
      <c r="J5" s="15">
        <v>97.46</v>
      </c>
      <c r="K5" s="15">
        <v>0</v>
      </c>
      <c r="L5" s="15">
        <v>282.88</v>
      </c>
      <c r="M5" s="15">
        <v>301.5</v>
      </c>
      <c r="N5" s="15">
        <v>44.04</v>
      </c>
      <c r="O5" s="15">
        <v>1.89</v>
      </c>
    </row>
    <row r="6" spans="1:15" s="5" customFormat="1">
      <c r="A6" s="53">
        <v>37</v>
      </c>
      <c r="B6" s="16" t="s">
        <v>37</v>
      </c>
      <c r="C6" s="10" t="s">
        <v>69</v>
      </c>
      <c r="D6" s="10">
        <v>5.0999999999999996</v>
      </c>
      <c r="E6" s="10">
        <v>4.5999999999999996</v>
      </c>
      <c r="F6" s="10">
        <v>0.3</v>
      </c>
      <c r="G6" s="10">
        <v>63</v>
      </c>
      <c r="H6" s="10">
        <v>0.03</v>
      </c>
      <c r="I6" s="10">
        <v>0</v>
      </c>
      <c r="J6" s="10">
        <v>0.1</v>
      </c>
      <c r="K6" s="10">
        <v>0.2</v>
      </c>
      <c r="L6" s="10">
        <v>22</v>
      </c>
      <c r="M6" s="10">
        <v>77</v>
      </c>
      <c r="N6" s="10">
        <v>5</v>
      </c>
      <c r="O6" s="10">
        <v>1</v>
      </c>
    </row>
    <row r="7" spans="1:15" s="5" customFormat="1">
      <c r="A7" s="53">
        <v>77</v>
      </c>
      <c r="B7" s="16" t="s">
        <v>61</v>
      </c>
      <c r="C7" s="15">
        <v>200</v>
      </c>
      <c r="D7" s="10">
        <v>3.52</v>
      </c>
      <c r="E7" s="10">
        <v>3.72</v>
      </c>
      <c r="F7" s="10">
        <v>25.49</v>
      </c>
      <c r="G7" s="10">
        <v>145.19999999999999</v>
      </c>
      <c r="H7" s="10">
        <v>0.04</v>
      </c>
      <c r="I7" s="10">
        <v>1.3</v>
      </c>
      <c r="J7" s="10">
        <v>0.01</v>
      </c>
      <c r="K7" s="10">
        <v>0</v>
      </c>
      <c r="L7" s="10">
        <v>122</v>
      </c>
      <c r="M7" s="10">
        <v>90</v>
      </c>
      <c r="N7" s="10">
        <v>14</v>
      </c>
      <c r="O7" s="10">
        <v>0.56000000000000005</v>
      </c>
    </row>
    <row r="8" spans="1:15" s="5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5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5" customFormat="1">
      <c r="A10" s="53"/>
      <c r="B10" s="16" t="s">
        <v>89</v>
      </c>
      <c r="C10" s="15"/>
      <c r="D10" s="8">
        <f t="shared" ref="D10:O10" si="0">SUM(D4:D9)</f>
        <v>34.21</v>
      </c>
      <c r="E10" s="8">
        <f t="shared" si="0"/>
        <v>34.11999999999999</v>
      </c>
      <c r="F10" s="8">
        <f t="shared" si="0"/>
        <v>93.66</v>
      </c>
      <c r="G10" s="8">
        <f t="shared" si="0"/>
        <v>815.71</v>
      </c>
      <c r="H10" s="8">
        <f t="shared" si="0"/>
        <v>0.27</v>
      </c>
      <c r="I10" s="8">
        <f t="shared" si="0"/>
        <v>1.6</v>
      </c>
      <c r="J10" s="8">
        <f t="shared" si="0"/>
        <v>156.57</v>
      </c>
      <c r="K10" s="8">
        <f t="shared" si="0"/>
        <v>1</v>
      </c>
      <c r="L10" s="8">
        <f t="shared" si="0"/>
        <v>437.88</v>
      </c>
      <c r="M10" s="8">
        <f t="shared" si="0"/>
        <v>502.5</v>
      </c>
      <c r="N10" s="8">
        <f t="shared" si="0"/>
        <v>69.039999999999992</v>
      </c>
      <c r="O10" s="8">
        <f t="shared" si="0"/>
        <v>4.05</v>
      </c>
    </row>
    <row r="11" spans="1:15" s="5" customFormat="1">
      <c r="A11" s="53"/>
      <c r="B11" s="15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5" customFormat="1">
      <c r="A12" s="53"/>
      <c r="B12" s="16" t="s">
        <v>50</v>
      </c>
      <c r="C12" s="15">
        <v>50</v>
      </c>
      <c r="D12" s="15">
        <v>2.5</v>
      </c>
      <c r="E12" s="15">
        <v>3.2</v>
      </c>
      <c r="F12" s="15">
        <v>19.899999999999999</v>
      </c>
      <c r="G12" s="15">
        <v>119</v>
      </c>
      <c r="H12" s="15">
        <v>0.03</v>
      </c>
      <c r="I12" s="15">
        <v>0</v>
      </c>
      <c r="J12" s="15">
        <v>0.11</v>
      </c>
      <c r="K12" s="15">
        <v>0.36</v>
      </c>
      <c r="L12" s="15">
        <v>6.6</v>
      </c>
      <c r="M12" s="15">
        <v>24</v>
      </c>
      <c r="N12" s="15">
        <v>4.2</v>
      </c>
      <c r="O12" s="15">
        <v>0.54</v>
      </c>
    </row>
    <row r="13" spans="1:15" s="5" customFormat="1">
      <c r="A13" s="53">
        <v>81</v>
      </c>
      <c r="B13" s="16" t="s">
        <v>74</v>
      </c>
      <c r="C13" s="15">
        <v>200</v>
      </c>
      <c r="D13" s="20">
        <v>5.8</v>
      </c>
      <c r="E13" s="20">
        <v>5</v>
      </c>
      <c r="F13" s="20">
        <v>8.4</v>
      </c>
      <c r="G13" s="20">
        <v>102</v>
      </c>
      <c r="H13" s="20">
        <v>0.04</v>
      </c>
      <c r="I13" s="20">
        <v>0.6</v>
      </c>
      <c r="J13" s="20">
        <v>40</v>
      </c>
      <c r="K13" s="20">
        <v>0.26</v>
      </c>
      <c r="L13" s="20">
        <v>248</v>
      </c>
      <c r="M13" s="20">
        <v>184</v>
      </c>
      <c r="N13" s="20">
        <v>28</v>
      </c>
      <c r="O13" s="20">
        <v>0.2</v>
      </c>
    </row>
    <row r="14" spans="1:15" s="5" customFormat="1">
      <c r="A14" s="53"/>
      <c r="B14" s="21" t="s">
        <v>48</v>
      </c>
      <c r="C14" s="15"/>
      <c r="D14" s="8">
        <f t="shared" ref="D14:O14" si="1">SUM(D11:D13)</f>
        <v>8.3000000000000007</v>
      </c>
      <c r="E14" s="8">
        <f t="shared" si="1"/>
        <v>8.1999999999999993</v>
      </c>
      <c r="F14" s="8">
        <f t="shared" si="1"/>
        <v>28.299999999999997</v>
      </c>
      <c r="G14" s="8">
        <f t="shared" si="1"/>
        <v>221</v>
      </c>
      <c r="H14" s="8">
        <f t="shared" si="1"/>
        <v>7.0000000000000007E-2</v>
      </c>
      <c r="I14" s="8">
        <f t="shared" si="1"/>
        <v>0.6</v>
      </c>
      <c r="J14" s="8">
        <f t="shared" si="1"/>
        <v>40.11</v>
      </c>
      <c r="K14" s="8">
        <f t="shared" si="1"/>
        <v>0.62</v>
      </c>
      <c r="L14" s="8">
        <f t="shared" si="1"/>
        <v>254.6</v>
      </c>
      <c r="M14" s="8">
        <f t="shared" si="1"/>
        <v>208</v>
      </c>
      <c r="N14" s="8">
        <f t="shared" si="1"/>
        <v>32.200000000000003</v>
      </c>
      <c r="O14" s="8">
        <f t="shared" si="1"/>
        <v>0.74</v>
      </c>
    </row>
    <row r="15" spans="1:15" s="5" customFormat="1">
      <c r="A15" s="53"/>
      <c r="B15" s="15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5" customFormat="1">
      <c r="A16" s="53">
        <v>3</v>
      </c>
      <c r="B16" s="16" t="s">
        <v>104</v>
      </c>
      <c r="C16" s="10">
        <v>100</v>
      </c>
      <c r="D16" s="10">
        <v>0.76</v>
      </c>
      <c r="E16" s="10">
        <v>6.09</v>
      </c>
      <c r="F16" s="10">
        <v>2.38</v>
      </c>
      <c r="G16" s="10">
        <v>67.3</v>
      </c>
      <c r="H16" s="10">
        <v>0.03</v>
      </c>
      <c r="I16" s="10">
        <v>9.5</v>
      </c>
      <c r="J16" s="10">
        <v>0</v>
      </c>
      <c r="K16" s="10">
        <v>0</v>
      </c>
      <c r="L16" s="10">
        <v>21.85</v>
      </c>
      <c r="M16" s="10">
        <v>40.020000000000003</v>
      </c>
      <c r="N16" s="10">
        <v>13.3</v>
      </c>
      <c r="O16" s="10">
        <v>0.56999999999999995</v>
      </c>
    </row>
    <row r="17" spans="1:15" s="5" customFormat="1">
      <c r="A17" s="53">
        <v>22</v>
      </c>
      <c r="B17" s="16" t="s">
        <v>142</v>
      </c>
      <c r="C17" s="15" t="s">
        <v>141</v>
      </c>
      <c r="D17" s="15">
        <v>7.18</v>
      </c>
      <c r="E17" s="15">
        <v>2.94</v>
      </c>
      <c r="F17" s="15">
        <v>11.76</v>
      </c>
      <c r="G17" s="15">
        <v>102.26</v>
      </c>
      <c r="H17" s="15">
        <v>0.1</v>
      </c>
      <c r="I17" s="15">
        <v>6.7</v>
      </c>
      <c r="J17" s="15">
        <v>0</v>
      </c>
      <c r="K17" s="15">
        <v>0.08</v>
      </c>
      <c r="L17" s="15">
        <v>21.01</v>
      </c>
      <c r="M17" s="15">
        <v>95.87</v>
      </c>
      <c r="N17" s="15">
        <v>25.93</v>
      </c>
      <c r="O17" s="15">
        <v>1.18</v>
      </c>
    </row>
    <row r="18" spans="1:15" s="5" customFormat="1">
      <c r="A18" s="53">
        <v>56</v>
      </c>
      <c r="B18" s="16" t="s">
        <v>70</v>
      </c>
      <c r="C18" s="15">
        <v>80</v>
      </c>
      <c r="D18" s="20">
        <v>12.44</v>
      </c>
      <c r="E18" s="20">
        <v>9.24</v>
      </c>
      <c r="F18" s="20">
        <v>12.56</v>
      </c>
      <c r="G18" s="20">
        <v>183</v>
      </c>
      <c r="H18" s="20">
        <v>0.08</v>
      </c>
      <c r="I18" s="20">
        <v>0.12</v>
      </c>
      <c r="J18" s="20">
        <v>23</v>
      </c>
      <c r="K18" s="20">
        <v>0.08</v>
      </c>
      <c r="L18" s="20">
        <v>35</v>
      </c>
      <c r="M18" s="20">
        <v>133.1</v>
      </c>
      <c r="N18" s="20">
        <v>25.7</v>
      </c>
      <c r="O18" s="20">
        <v>1.2</v>
      </c>
    </row>
    <row r="19" spans="1:15" s="5" customFormat="1">
      <c r="A19" s="53">
        <v>69</v>
      </c>
      <c r="B19" s="16" t="s">
        <v>53</v>
      </c>
      <c r="C19" s="10">
        <v>200</v>
      </c>
      <c r="D19" s="10">
        <v>4.08</v>
      </c>
      <c r="E19" s="10">
        <v>6.4</v>
      </c>
      <c r="F19" s="10">
        <v>27.26</v>
      </c>
      <c r="G19" s="10">
        <v>183</v>
      </c>
      <c r="H19" s="10">
        <v>0.18</v>
      </c>
      <c r="I19" s="10">
        <v>24.22</v>
      </c>
      <c r="J19" s="10">
        <v>34</v>
      </c>
      <c r="K19" s="10">
        <v>0.1</v>
      </c>
      <c r="L19" s="10">
        <v>49.3</v>
      </c>
      <c r="M19" s="10">
        <v>115.46</v>
      </c>
      <c r="N19" s="10">
        <v>37</v>
      </c>
      <c r="O19" s="10">
        <v>1.34</v>
      </c>
    </row>
    <row r="20" spans="1:15" s="5" customFormat="1">
      <c r="A20" s="53">
        <v>75</v>
      </c>
      <c r="B20" s="16" t="s">
        <v>102</v>
      </c>
      <c r="C20" s="15">
        <v>200</v>
      </c>
      <c r="D20" s="10">
        <v>0.14000000000000001</v>
      </c>
      <c r="E20" s="10">
        <v>0.04</v>
      </c>
      <c r="F20" s="10">
        <v>27.5</v>
      </c>
      <c r="G20" s="10">
        <v>110.8</v>
      </c>
      <c r="H20" s="10">
        <v>0.01</v>
      </c>
      <c r="I20" s="10">
        <v>1.83</v>
      </c>
      <c r="J20" s="10">
        <v>0</v>
      </c>
      <c r="K20" s="10">
        <v>0.6</v>
      </c>
      <c r="L20" s="10">
        <v>13.98</v>
      </c>
      <c r="M20" s="10">
        <v>9.06</v>
      </c>
      <c r="N20" s="10">
        <v>4.16</v>
      </c>
      <c r="O20" s="10">
        <v>0.14000000000000001</v>
      </c>
    </row>
    <row r="21" spans="1:15" s="5" customFormat="1">
      <c r="A21" s="53">
        <v>95</v>
      </c>
      <c r="B21" s="16" t="s">
        <v>47</v>
      </c>
      <c r="C21" s="15">
        <v>50</v>
      </c>
      <c r="D21" s="15">
        <v>3.8</v>
      </c>
      <c r="E21" s="15">
        <v>1.4</v>
      </c>
      <c r="F21" s="15">
        <v>25.7</v>
      </c>
      <c r="G21" s="15">
        <v>131</v>
      </c>
      <c r="H21" s="15">
        <v>0.06</v>
      </c>
      <c r="I21" s="15">
        <v>0</v>
      </c>
      <c r="J21" s="15">
        <v>0</v>
      </c>
      <c r="K21" s="15">
        <v>0.8</v>
      </c>
      <c r="L21" s="15">
        <v>10</v>
      </c>
      <c r="M21" s="15">
        <v>32</v>
      </c>
      <c r="N21" s="15">
        <v>6</v>
      </c>
      <c r="O21" s="15">
        <v>0.6</v>
      </c>
    </row>
    <row r="22" spans="1:15" s="5" customFormat="1">
      <c r="A22" s="53">
        <v>96</v>
      </c>
      <c r="B22" s="16" t="s">
        <v>54</v>
      </c>
      <c r="C22" s="15">
        <v>50</v>
      </c>
      <c r="D22" s="15">
        <v>7.1</v>
      </c>
      <c r="E22" s="15">
        <v>2</v>
      </c>
      <c r="F22" s="15">
        <v>45.5</v>
      </c>
      <c r="G22" s="15">
        <v>230</v>
      </c>
      <c r="H22" s="15">
        <v>0.14000000000000001</v>
      </c>
      <c r="I22" s="15">
        <v>0</v>
      </c>
      <c r="J22" s="15">
        <v>0</v>
      </c>
      <c r="K22" s="15">
        <v>0.8</v>
      </c>
      <c r="L22" s="15">
        <v>24</v>
      </c>
      <c r="M22" s="15">
        <v>107</v>
      </c>
      <c r="N22" s="15">
        <v>30</v>
      </c>
      <c r="O22" s="15">
        <v>2.6</v>
      </c>
    </row>
    <row r="23" spans="1:15" s="5" customFormat="1">
      <c r="A23" s="53"/>
      <c r="B23" s="16" t="s">
        <v>48</v>
      </c>
      <c r="C23" s="15"/>
      <c r="D23" s="8">
        <f t="shared" ref="D23:O23" si="2">SUM(D15:D22)</f>
        <v>35.5</v>
      </c>
      <c r="E23" s="8">
        <f t="shared" si="2"/>
        <v>28.11</v>
      </c>
      <c r="F23" s="8">
        <f t="shared" si="2"/>
        <v>152.66000000000003</v>
      </c>
      <c r="G23" s="8">
        <f t="shared" si="2"/>
        <v>1007.3599999999999</v>
      </c>
      <c r="H23" s="8">
        <f t="shared" si="2"/>
        <v>0.60000000000000009</v>
      </c>
      <c r="I23" s="8">
        <f t="shared" si="2"/>
        <v>42.37</v>
      </c>
      <c r="J23" s="8">
        <f t="shared" si="2"/>
        <v>57</v>
      </c>
      <c r="K23" s="8">
        <f t="shared" si="2"/>
        <v>2.46</v>
      </c>
      <c r="L23" s="8">
        <f t="shared" si="2"/>
        <v>175.14</v>
      </c>
      <c r="M23" s="8">
        <f t="shared" si="2"/>
        <v>532.51</v>
      </c>
      <c r="N23" s="8">
        <f t="shared" si="2"/>
        <v>142.09</v>
      </c>
      <c r="O23" s="8">
        <f t="shared" si="2"/>
        <v>7.629999999999999</v>
      </c>
    </row>
    <row r="24" spans="1:15" s="5" customFormat="1">
      <c r="A24" s="53"/>
      <c r="B24" s="15" t="s">
        <v>56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5" customFormat="1">
      <c r="A25" s="53"/>
      <c r="B25" s="16" t="s">
        <v>64</v>
      </c>
      <c r="C25" s="15">
        <v>30</v>
      </c>
      <c r="D25" s="10">
        <v>2.16</v>
      </c>
      <c r="E25" s="10">
        <v>2.8</v>
      </c>
      <c r="F25" s="10">
        <v>22.3</v>
      </c>
      <c r="G25" s="10">
        <v>81.599999999999994</v>
      </c>
      <c r="H25" s="10">
        <v>0</v>
      </c>
      <c r="I25" s="10">
        <v>0</v>
      </c>
      <c r="J25" s="10">
        <v>0</v>
      </c>
      <c r="K25" s="10">
        <v>0.96</v>
      </c>
      <c r="L25" s="10">
        <v>8.4</v>
      </c>
      <c r="M25" s="10">
        <v>63.6</v>
      </c>
      <c r="N25" s="10">
        <v>6</v>
      </c>
      <c r="O25" s="10">
        <v>0.6</v>
      </c>
    </row>
    <row r="26" spans="1:15" s="5" customFormat="1">
      <c r="A26" s="53">
        <v>84</v>
      </c>
      <c r="B26" s="16" t="s">
        <v>92</v>
      </c>
      <c r="C26" s="15">
        <v>200</v>
      </c>
      <c r="D26" s="15">
        <v>1.47</v>
      </c>
      <c r="E26" s="15">
        <v>0</v>
      </c>
      <c r="F26" s="15">
        <v>22.8</v>
      </c>
      <c r="G26" s="15">
        <v>97.07</v>
      </c>
      <c r="H26" s="15">
        <v>0.03</v>
      </c>
      <c r="I26" s="15">
        <v>14.8</v>
      </c>
      <c r="J26" s="15">
        <v>0</v>
      </c>
      <c r="K26" s="15">
        <v>0</v>
      </c>
      <c r="L26" s="15">
        <v>34.6</v>
      </c>
      <c r="M26" s="15">
        <v>36</v>
      </c>
      <c r="N26" s="15">
        <v>12</v>
      </c>
      <c r="O26" s="15">
        <v>0.67</v>
      </c>
    </row>
    <row r="27" spans="1:15" s="5" customFormat="1">
      <c r="A27" s="53">
        <v>72</v>
      </c>
      <c r="B27" s="16" t="s">
        <v>114</v>
      </c>
      <c r="C27" s="15">
        <v>300</v>
      </c>
      <c r="D27" s="15">
        <v>4.4000000000000004</v>
      </c>
      <c r="E27" s="15">
        <v>1.5</v>
      </c>
      <c r="F27" s="15">
        <v>63</v>
      </c>
      <c r="G27" s="15">
        <v>288</v>
      </c>
      <c r="H27" s="15">
        <v>1.1000000000000001</v>
      </c>
      <c r="I27" s="15">
        <v>30</v>
      </c>
      <c r="J27" s="15">
        <v>0</v>
      </c>
      <c r="K27" s="15">
        <v>1.5</v>
      </c>
      <c r="L27" s="15">
        <v>24</v>
      </c>
      <c r="M27" s="15">
        <v>84</v>
      </c>
      <c r="N27" s="15">
        <v>126</v>
      </c>
      <c r="O27" s="15">
        <v>1.8</v>
      </c>
    </row>
    <row r="28" spans="1:15" s="5" customFormat="1">
      <c r="A28" s="53"/>
      <c r="B28" s="21" t="s">
        <v>48</v>
      </c>
      <c r="C28" s="15"/>
      <c r="D28" s="8">
        <f>SUM(D24:D27)+SUM(D24:D27)</f>
        <v>16.060000000000002</v>
      </c>
      <c r="E28" s="8">
        <f>SUM(E24:E27)+SUM(E24:E27)</f>
        <v>8.6</v>
      </c>
      <c r="F28" s="8">
        <f t="shared" ref="F28:O28" si="3">SUM(F24:F27)</f>
        <v>108.1</v>
      </c>
      <c r="G28" s="8">
        <f t="shared" si="3"/>
        <v>466.66999999999996</v>
      </c>
      <c r="H28" s="8">
        <f t="shared" si="3"/>
        <v>1.1300000000000001</v>
      </c>
      <c r="I28" s="8">
        <f t="shared" si="3"/>
        <v>44.8</v>
      </c>
      <c r="J28" s="8">
        <f t="shared" si="3"/>
        <v>0</v>
      </c>
      <c r="K28" s="8">
        <f t="shared" si="3"/>
        <v>2.46</v>
      </c>
      <c r="L28" s="8">
        <f t="shared" si="3"/>
        <v>67</v>
      </c>
      <c r="M28" s="8">
        <f t="shared" si="3"/>
        <v>183.6</v>
      </c>
      <c r="N28" s="8">
        <f t="shared" si="3"/>
        <v>144</v>
      </c>
      <c r="O28" s="8">
        <f t="shared" si="3"/>
        <v>3.0700000000000003</v>
      </c>
    </row>
    <row r="29" spans="1:15" s="5" customFormat="1">
      <c r="A29" s="53"/>
      <c r="B29" s="15" t="s">
        <v>59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5" customFormat="1" ht="30">
      <c r="A30" s="53">
        <v>7</v>
      </c>
      <c r="B30" s="16" t="s">
        <v>131</v>
      </c>
      <c r="C30" s="10">
        <v>100</v>
      </c>
      <c r="D30" s="10">
        <v>1.41</v>
      </c>
      <c r="E30" s="10">
        <v>5.08</v>
      </c>
      <c r="F30" s="10">
        <v>9.02</v>
      </c>
      <c r="G30" s="10">
        <v>87.4</v>
      </c>
      <c r="H30" s="10">
        <v>0.03</v>
      </c>
      <c r="I30" s="10">
        <v>32.450000000000003</v>
      </c>
      <c r="J30" s="10">
        <v>0</v>
      </c>
      <c r="K30" s="10">
        <v>1.31</v>
      </c>
      <c r="L30" s="10">
        <v>37.369999999999997</v>
      </c>
      <c r="M30" s="10">
        <v>27.61</v>
      </c>
      <c r="N30" s="10">
        <v>15.16</v>
      </c>
      <c r="O30" s="10">
        <v>0.51</v>
      </c>
    </row>
    <row r="31" spans="1:15" s="5" customFormat="1">
      <c r="A31" s="53">
        <v>47</v>
      </c>
      <c r="B31" s="16" t="s">
        <v>86</v>
      </c>
      <c r="C31" s="15">
        <v>100</v>
      </c>
      <c r="D31" s="15">
        <v>15.1</v>
      </c>
      <c r="E31" s="15">
        <v>4.9000000000000004</v>
      </c>
      <c r="F31" s="15">
        <v>10.26</v>
      </c>
      <c r="G31" s="15">
        <v>145</v>
      </c>
      <c r="H31" s="15">
        <v>0.1</v>
      </c>
      <c r="I31" s="15">
        <v>3.28</v>
      </c>
      <c r="J31" s="15">
        <v>15</v>
      </c>
      <c r="K31" s="15">
        <v>0</v>
      </c>
      <c r="L31" s="15">
        <v>48.63</v>
      </c>
      <c r="M31" s="15">
        <v>205.75</v>
      </c>
      <c r="N31" s="15">
        <v>36.130000000000003</v>
      </c>
      <c r="O31" s="15">
        <v>1.0900000000000001</v>
      </c>
    </row>
    <row r="32" spans="1:15" s="5" customFormat="1">
      <c r="A32" s="53">
        <v>67</v>
      </c>
      <c r="B32" s="16" t="s">
        <v>39</v>
      </c>
      <c r="C32" s="15">
        <v>150</v>
      </c>
      <c r="D32" s="15">
        <v>3.2</v>
      </c>
      <c r="E32" s="15">
        <v>4.8</v>
      </c>
      <c r="F32" s="15">
        <v>33.700000000000003</v>
      </c>
      <c r="G32" s="15">
        <v>188.5</v>
      </c>
      <c r="H32" s="15">
        <v>0.2</v>
      </c>
      <c r="I32" s="15">
        <v>0</v>
      </c>
      <c r="J32" s="15">
        <v>0</v>
      </c>
      <c r="K32" s="15">
        <v>0.01</v>
      </c>
      <c r="L32" s="15">
        <v>1.23</v>
      </c>
      <c r="M32" s="15">
        <v>54.8</v>
      </c>
      <c r="N32" s="15">
        <v>12.6</v>
      </c>
      <c r="O32" s="15">
        <v>0.47</v>
      </c>
    </row>
    <row r="33" spans="1:15" s="5" customFormat="1">
      <c r="A33" s="53">
        <v>77</v>
      </c>
      <c r="B33" s="16" t="s">
        <v>32</v>
      </c>
      <c r="C33" s="15">
        <v>200</v>
      </c>
      <c r="D33" s="10">
        <v>1.4</v>
      </c>
      <c r="E33" s="10">
        <v>1.6</v>
      </c>
      <c r="F33" s="10">
        <v>16.399999999999999</v>
      </c>
      <c r="G33" s="10">
        <v>86</v>
      </c>
      <c r="H33" s="10">
        <v>0.02</v>
      </c>
      <c r="I33" s="10">
        <v>0</v>
      </c>
      <c r="J33" s="10">
        <v>0.08</v>
      </c>
      <c r="K33" s="10">
        <v>0</v>
      </c>
      <c r="L33" s="10">
        <v>33</v>
      </c>
      <c r="M33" s="10">
        <v>67.5</v>
      </c>
      <c r="N33" s="10">
        <v>10.5</v>
      </c>
      <c r="O33" s="10">
        <v>0.4</v>
      </c>
    </row>
    <row r="34" spans="1:15" s="5" customFormat="1">
      <c r="A34" s="53">
        <v>95</v>
      </c>
      <c r="B34" s="16" t="s">
        <v>47</v>
      </c>
      <c r="C34" s="15">
        <v>50</v>
      </c>
      <c r="D34" s="15">
        <v>3.8</v>
      </c>
      <c r="E34" s="15">
        <v>1.4</v>
      </c>
      <c r="F34" s="15">
        <v>25.7</v>
      </c>
      <c r="G34" s="15">
        <v>131</v>
      </c>
      <c r="H34" s="15">
        <v>0.06</v>
      </c>
      <c r="I34" s="15">
        <v>0</v>
      </c>
      <c r="J34" s="15">
        <v>0</v>
      </c>
      <c r="K34" s="15">
        <v>0.8</v>
      </c>
      <c r="L34" s="15">
        <v>10</v>
      </c>
      <c r="M34" s="15">
        <v>32</v>
      </c>
      <c r="N34" s="15">
        <v>6</v>
      </c>
      <c r="O34" s="15">
        <v>0.6</v>
      </c>
    </row>
    <row r="35" spans="1:15" s="5" customFormat="1">
      <c r="A35" s="53">
        <v>2</v>
      </c>
      <c r="B35" s="16" t="s">
        <v>62</v>
      </c>
      <c r="C35" s="15">
        <v>20</v>
      </c>
      <c r="D35" s="15">
        <v>4.6399999999999997</v>
      </c>
      <c r="E35" s="15">
        <v>5.9</v>
      </c>
      <c r="F35" s="15">
        <v>0</v>
      </c>
      <c r="G35" s="15">
        <v>72.8</v>
      </c>
      <c r="H35" s="15">
        <v>0.01</v>
      </c>
      <c r="I35" s="15">
        <v>0.14000000000000001</v>
      </c>
      <c r="J35" s="15">
        <v>52</v>
      </c>
      <c r="K35" s="15">
        <v>0.04</v>
      </c>
      <c r="L35" s="15">
        <v>176</v>
      </c>
      <c r="M35" s="15">
        <v>100</v>
      </c>
      <c r="N35" s="15">
        <v>7</v>
      </c>
      <c r="O35" s="15">
        <v>0.2</v>
      </c>
    </row>
    <row r="36" spans="1:15" s="5" customFormat="1">
      <c r="A36" s="53">
        <v>1</v>
      </c>
      <c r="B36" s="16" t="s">
        <v>126</v>
      </c>
      <c r="C36" s="15">
        <v>10</v>
      </c>
      <c r="D36" s="15">
        <v>0</v>
      </c>
      <c r="E36" s="15">
        <v>8.1999999999999993</v>
      </c>
      <c r="F36" s="15">
        <v>0.1</v>
      </c>
      <c r="G36" s="15">
        <v>75</v>
      </c>
      <c r="H36" s="15">
        <v>0</v>
      </c>
      <c r="I36" s="15">
        <v>0</v>
      </c>
      <c r="J36" s="15">
        <v>59</v>
      </c>
      <c r="K36" s="15">
        <v>0</v>
      </c>
      <c r="L36" s="15">
        <v>1</v>
      </c>
      <c r="M36" s="15">
        <v>2</v>
      </c>
      <c r="N36" s="15">
        <v>0</v>
      </c>
      <c r="O36" s="15">
        <v>0</v>
      </c>
    </row>
    <row r="37" spans="1:15" s="5" customFormat="1">
      <c r="A37" s="53">
        <v>96</v>
      </c>
      <c r="B37" s="16" t="s">
        <v>54</v>
      </c>
      <c r="C37" s="15">
        <v>50</v>
      </c>
      <c r="D37" s="15">
        <v>7.1</v>
      </c>
      <c r="E37" s="15">
        <v>2</v>
      </c>
      <c r="F37" s="15">
        <v>45.5</v>
      </c>
      <c r="G37" s="15">
        <v>230</v>
      </c>
      <c r="H37" s="15">
        <v>0.14000000000000001</v>
      </c>
      <c r="I37" s="15">
        <v>0</v>
      </c>
      <c r="J37" s="15">
        <v>0</v>
      </c>
      <c r="K37" s="15">
        <v>0.8</v>
      </c>
      <c r="L37" s="15">
        <v>24</v>
      </c>
      <c r="M37" s="15">
        <v>107</v>
      </c>
      <c r="N37" s="15">
        <v>30</v>
      </c>
      <c r="O37" s="15">
        <v>2.6</v>
      </c>
    </row>
    <row r="38" spans="1:15" s="5" customFormat="1">
      <c r="A38" s="16"/>
      <c r="B38" s="16" t="s">
        <v>48</v>
      </c>
      <c r="C38" s="15"/>
      <c r="D38" s="8">
        <f t="shared" ref="D38:O38" si="4">SUM(D30:D37)</f>
        <v>36.65</v>
      </c>
      <c r="E38" s="8">
        <f t="shared" si="4"/>
        <v>33.879999999999995</v>
      </c>
      <c r="F38" s="8">
        <f t="shared" si="4"/>
        <v>140.68</v>
      </c>
      <c r="G38" s="8">
        <f t="shared" si="4"/>
        <v>1015.6999999999999</v>
      </c>
      <c r="H38" s="8">
        <f t="shared" si="4"/>
        <v>0.56000000000000005</v>
      </c>
      <c r="I38" s="8">
        <f t="shared" si="4"/>
        <v>35.870000000000005</v>
      </c>
      <c r="J38" s="8">
        <f t="shared" si="4"/>
        <v>126.08</v>
      </c>
      <c r="K38" s="8">
        <f t="shared" si="4"/>
        <v>2.96</v>
      </c>
      <c r="L38" s="8">
        <f t="shared" si="4"/>
        <v>331.23</v>
      </c>
      <c r="M38" s="8">
        <f t="shared" si="4"/>
        <v>596.66000000000008</v>
      </c>
      <c r="N38" s="8">
        <f t="shared" si="4"/>
        <v>117.39000000000001</v>
      </c>
      <c r="O38" s="8">
        <f t="shared" si="4"/>
        <v>5.870000000000001</v>
      </c>
    </row>
    <row r="39" spans="1:15" s="5" customFormat="1">
      <c r="A39" s="16"/>
      <c r="B39" s="16" t="s">
        <v>17</v>
      </c>
      <c r="C39" s="15"/>
      <c r="D39" s="10">
        <v>130.72</v>
      </c>
      <c r="E39" s="10">
        <v>112.91</v>
      </c>
      <c r="F39" s="10">
        <v>523.4</v>
      </c>
      <c r="G39" s="10">
        <v>3526.44</v>
      </c>
      <c r="H39" s="10">
        <v>2.63</v>
      </c>
      <c r="I39" s="10">
        <v>125.24</v>
      </c>
      <c r="J39" s="10">
        <v>379.76</v>
      </c>
      <c r="K39" s="10">
        <v>9.5</v>
      </c>
      <c r="L39" s="10">
        <v>1265.8499999999999</v>
      </c>
      <c r="M39" s="10">
        <v>2023.27</v>
      </c>
      <c r="N39" s="10">
        <v>504.72</v>
      </c>
      <c r="O39" s="10">
        <v>21.36</v>
      </c>
    </row>
    <row r="40" spans="1:15" s="5" customFormat="1"/>
    <row r="41" spans="1:15" s="5" customFormat="1"/>
    <row r="42" spans="1:15" s="5" customFormat="1"/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3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workbookViewId="0">
      <selection sqref="A1:O38"/>
    </sheetView>
  </sheetViews>
  <sheetFormatPr defaultRowHeight="15"/>
  <cols>
    <col min="1" max="1" width="13" customWidth="1"/>
    <col min="2" max="2" width="28" customWidth="1"/>
    <col min="7" max="7" width="10.28515625" customWidth="1"/>
    <col min="9" max="10" width="7.42578125" customWidth="1"/>
  </cols>
  <sheetData>
    <row r="1" spans="1:15" s="5" customFormat="1">
      <c r="A1" s="61" t="s">
        <v>44</v>
      </c>
      <c r="B1" s="63" t="s">
        <v>29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5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5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5" customFormat="1">
      <c r="A4" s="14"/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5" customFormat="1">
      <c r="A5" s="53">
        <v>38</v>
      </c>
      <c r="B5" s="16" t="s">
        <v>90</v>
      </c>
      <c r="C5" s="15" t="s">
        <v>149</v>
      </c>
      <c r="D5" s="15">
        <v>14.27</v>
      </c>
      <c r="E5" s="15">
        <v>22.16</v>
      </c>
      <c r="F5" s="15">
        <v>2.65</v>
      </c>
      <c r="G5" s="15">
        <v>267.93</v>
      </c>
      <c r="H5" s="15">
        <v>0.1</v>
      </c>
      <c r="I5" s="15">
        <v>0.25</v>
      </c>
      <c r="J5" s="15">
        <v>345</v>
      </c>
      <c r="K5" s="15">
        <v>0.56999999999999995</v>
      </c>
      <c r="L5" s="15">
        <v>114.2</v>
      </c>
      <c r="M5" s="15">
        <v>260.5</v>
      </c>
      <c r="N5" s="15">
        <v>19.5</v>
      </c>
      <c r="O5" s="15">
        <v>2.94</v>
      </c>
    </row>
    <row r="6" spans="1:15" s="5" customFormat="1">
      <c r="A6" s="53">
        <v>50</v>
      </c>
      <c r="B6" s="16" t="s">
        <v>195</v>
      </c>
      <c r="C6" s="15">
        <v>40</v>
      </c>
      <c r="D6" s="20">
        <v>4.16</v>
      </c>
      <c r="E6" s="20">
        <v>8</v>
      </c>
      <c r="F6" s="20">
        <v>8.48</v>
      </c>
      <c r="G6" s="20">
        <v>89.6</v>
      </c>
      <c r="H6" s="20">
        <v>1.4999999999999999E-2</v>
      </c>
      <c r="I6" s="20">
        <v>0</v>
      </c>
      <c r="J6" s="20">
        <v>0</v>
      </c>
      <c r="K6" s="20">
        <v>0</v>
      </c>
      <c r="L6" s="20">
        <v>9.6</v>
      </c>
      <c r="M6" s="20">
        <v>63.6</v>
      </c>
      <c r="N6" s="20">
        <v>8</v>
      </c>
      <c r="O6" s="20">
        <v>0.72</v>
      </c>
    </row>
    <row r="7" spans="1:15" s="5" customFormat="1">
      <c r="A7" s="53">
        <v>77</v>
      </c>
      <c r="B7" s="16" t="s">
        <v>32</v>
      </c>
      <c r="C7" s="15">
        <v>200</v>
      </c>
      <c r="D7" s="10">
        <v>1.4</v>
      </c>
      <c r="E7" s="10">
        <v>1.6</v>
      </c>
      <c r="F7" s="10">
        <v>16.399999999999999</v>
      </c>
      <c r="G7" s="10">
        <v>86</v>
      </c>
      <c r="H7" s="10">
        <v>0.02</v>
      </c>
      <c r="I7" s="10">
        <v>0</v>
      </c>
      <c r="J7" s="10">
        <v>0.08</v>
      </c>
      <c r="K7" s="10">
        <v>0</v>
      </c>
      <c r="L7" s="10">
        <v>33</v>
      </c>
      <c r="M7" s="10">
        <v>67.5</v>
      </c>
      <c r="N7" s="10">
        <v>10.5</v>
      </c>
      <c r="O7" s="10">
        <v>0.4</v>
      </c>
    </row>
    <row r="8" spans="1:15" s="5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5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5" customFormat="1">
      <c r="A10" s="53"/>
      <c r="B10" s="16" t="s">
        <v>89</v>
      </c>
      <c r="C10" s="15"/>
      <c r="D10" s="8">
        <f t="shared" ref="D10:O10" si="0">SUM(D4:D9)</f>
        <v>23.63</v>
      </c>
      <c r="E10" s="8">
        <f t="shared" si="0"/>
        <v>41.36</v>
      </c>
      <c r="F10" s="8">
        <f t="shared" si="0"/>
        <v>53.330000000000005</v>
      </c>
      <c r="G10" s="8">
        <f t="shared" si="0"/>
        <v>649.53</v>
      </c>
      <c r="H10" s="8">
        <f t="shared" si="0"/>
        <v>0.19500000000000001</v>
      </c>
      <c r="I10" s="8">
        <f t="shared" si="0"/>
        <v>0.25</v>
      </c>
      <c r="J10" s="8">
        <f t="shared" si="0"/>
        <v>404.08</v>
      </c>
      <c r="K10" s="8">
        <f t="shared" si="0"/>
        <v>1.37</v>
      </c>
      <c r="L10" s="8">
        <f t="shared" si="0"/>
        <v>167.8</v>
      </c>
      <c r="M10" s="8">
        <f t="shared" si="0"/>
        <v>425.6</v>
      </c>
      <c r="N10" s="8">
        <f t="shared" si="0"/>
        <v>44</v>
      </c>
      <c r="O10" s="8">
        <f t="shared" si="0"/>
        <v>4.66</v>
      </c>
    </row>
    <row r="11" spans="1:15" s="5" customFormat="1">
      <c r="A11" s="53"/>
      <c r="B11" s="15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5" customFormat="1">
      <c r="A12" s="53"/>
      <c r="B12" s="21" t="s">
        <v>40</v>
      </c>
      <c r="C12" s="15">
        <v>30</v>
      </c>
      <c r="D12" s="15">
        <v>1.64</v>
      </c>
      <c r="E12" s="15">
        <v>8.1</v>
      </c>
      <c r="F12" s="15">
        <v>18.600000000000001</v>
      </c>
      <c r="G12" s="15">
        <v>153</v>
      </c>
      <c r="H12" s="15">
        <v>0.04</v>
      </c>
      <c r="I12" s="15">
        <v>0</v>
      </c>
      <c r="J12" s="15">
        <v>19.5</v>
      </c>
      <c r="K12" s="15">
        <v>0</v>
      </c>
      <c r="L12" s="15">
        <v>12.2</v>
      </c>
      <c r="M12" s="15">
        <v>26.1</v>
      </c>
      <c r="N12" s="15">
        <v>5.5</v>
      </c>
      <c r="O12" s="15">
        <v>0.3</v>
      </c>
    </row>
    <row r="13" spans="1:15" s="5" customFormat="1">
      <c r="A13" s="53">
        <v>79</v>
      </c>
      <c r="B13" s="16" t="s">
        <v>95</v>
      </c>
      <c r="C13" s="15">
        <v>200</v>
      </c>
      <c r="D13" s="15">
        <v>5.8</v>
      </c>
      <c r="E13" s="15">
        <v>5</v>
      </c>
      <c r="F13" s="15">
        <v>9.6</v>
      </c>
      <c r="G13" s="15">
        <v>108</v>
      </c>
      <c r="H13" s="15">
        <v>0.08</v>
      </c>
      <c r="I13" s="15">
        <v>2.6</v>
      </c>
      <c r="J13" s="15">
        <v>0.02</v>
      </c>
      <c r="K13" s="15">
        <v>0.21</v>
      </c>
      <c r="L13" s="15">
        <v>240</v>
      </c>
      <c r="M13" s="15">
        <v>180</v>
      </c>
      <c r="N13" s="15">
        <v>28</v>
      </c>
      <c r="O13" s="15">
        <v>0.2</v>
      </c>
    </row>
    <row r="14" spans="1:15" s="5" customFormat="1">
      <c r="A14" s="53"/>
      <c r="B14" s="16" t="s">
        <v>48</v>
      </c>
      <c r="C14" s="15"/>
      <c r="D14" s="8">
        <f t="shared" ref="D14:O14" si="1">SUM(D11:D13)</f>
        <v>7.4399999999999995</v>
      </c>
      <c r="E14" s="8">
        <f t="shared" si="1"/>
        <v>13.1</v>
      </c>
      <c r="F14" s="8">
        <f t="shared" si="1"/>
        <v>28.200000000000003</v>
      </c>
      <c r="G14" s="8">
        <f t="shared" si="1"/>
        <v>261</v>
      </c>
      <c r="H14" s="8">
        <f t="shared" si="1"/>
        <v>0.12</v>
      </c>
      <c r="I14" s="8">
        <f t="shared" si="1"/>
        <v>2.6</v>
      </c>
      <c r="J14" s="8">
        <f t="shared" si="1"/>
        <v>19.52</v>
      </c>
      <c r="K14" s="8">
        <f t="shared" si="1"/>
        <v>0.21</v>
      </c>
      <c r="L14" s="8">
        <f t="shared" si="1"/>
        <v>252.2</v>
      </c>
      <c r="M14" s="8">
        <f t="shared" si="1"/>
        <v>206.1</v>
      </c>
      <c r="N14" s="8">
        <f t="shared" si="1"/>
        <v>33.5</v>
      </c>
      <c r="O14" s="8">
        <f t="shared" si="1"/>
        <v>0.5</v>
      </c>
    </row>
    <row r="15" spans="1:15" s="5" customFormat="1">
      <c r="A15" s="53"/>
      <c r="B15" s="16" t="s">
        <v>116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5" customFormat="1">
      <c r="A16" s="53">
        <v>12</v>
      </c>
      <c r="B16" s="16" t="s">
        <v>137</v>
      </c>
      <c r="C16" s="10">
        <v>100</v>
      </c>
      <c r="D16" s="10">
        <v>2.98</v>
      </c>
      <c r="E16" s="10">
        <v>5.19</v>
      </c>
      <c r="F16" s="10">
        <v>6.25</v>
      </c>
      <c r="G16" s="10">
        <v>83.6</v>
      </c>
      <c r="H16" s="10">
        <v>0.11</v>
      </c>
      <c r="I16" s="10">
        <v>11</v>
      </c>
      <c r="J16" s="10">
        <v>0.68</v>
      </c>
      <c r="K16" s="10">
        <v>0</v>
      </c>
      <c r="L16" s="10">
        <v>21.45</v>
      </c>
      <c r="M16" s="10">
        <v>59.95</v>
      </c>
      <c r="N16" s="10">
        <v>20.8</v>
      </c>
      <c r="O16" s="10">
        <v>0.68</v>
      </c>
    </row>
    <row r="17" spans="1:15" s="5" customFormat="1">
      <c r="A17" s="53">
        <v>18</v>
      </c>
      <c r="B17" s="16" t="s">
        <v>143</v>
      </c>
      <c r="C17" s="15">
        <v>200</v>
      </c>
      <c r="D17" s="15">
        <v>1.87</v>
      </c>
      <c r="E17" s="15">
        <v>2.2599999999999998</v>
      </c>
      <c r="F17" s="15">
        <v>13.31</v>
      </c>
      <c r="G17" s="15">
        <v>81</v>
      </c>
      <c r="H17" s="15">
        <v>0.11</v>
      </c>
      <c r="I17" s="15">
        <v>9.6</v>
      </c>
      <c r="J17" s="15">
        <v>0</v>
      </c>
      <c r="K17" s="15">
        <v>0</v>
      </c>
      <c r="L17" s="15">
        <v>20.68</v>
      </c>
      <c r="M17" s="15">
        <v>61.44</v>
      </c>
      <c r="N17" s="15">
        <v>24.9</v>
      </c>
      <c r="O17" s="15">
        <v>0.94</v>
      </c>
    </row>
    <row r="18" spans="1:15" s="5" customFormat="1">
      <c r="A18" s="53">
        <v>66</v>
      </c>
      <c r="B18" s="16" t="s">
        <v>158</v>
      </c>
      <c r="C18" s="15" t="s">
        <v>159</v>
      </c>
      <c r="D18" s="20">
        <v>17.43</v>
      </c>
      <c r="E18" s="20">
        <v>11.64</v>
      </c>
      <c r="F18" s="20">
        <v>7.1</v>
      </c>
      <c r="G18" s="20">
        <v>162.31</v>
      </c>
      <c r="H18" s="20">
        <v>6.36</v>
      </c>
      <c r="I18" s="20">
        <v>25.61</v>
      </c>
      <c r="J18" s="20">
        <v>5.84</v>
      </c>
      <c r="K18" s="20">
        <v>0</v>
      </c>
      <c r="L18" s="20">
        <v>20.399999999999999</v>
      </c>
      <c r="M18" s="20">
        <v>241.17</v>
      </c>
      <c r="N18" s="20">
        <v>16.25</v>
      </c>
      <c r="O18" s="20">
        <v>5.0999999999999996</v>
      </c>
    </row>
    <row r="19" spans="1:15" s="5" customFormat="1">
      <c r="A19" s="53">
        <v>68</v>
      </c>
      <c r="B19" s="16" t="s">
        <v>168</v>
      </c>
      <c r="C19" s="10">
        <v>150</v>
      </c>
      <c r="D19" s="10">
        <v>5.52</v>
      </c>
      <c r="E19" s="10">
        <v>4.5199999999999996</v>
      </c>
      <c r="F19" s="10">
        <v>26.45</v>
      </c>
      <c r="G19" s="10">
        <v>168.45</v>
      </c>
      <c r="H19" s="10">
        <v>0</v>
      </c>
      <c r="I19" s="10">
        <v>21.8</v>
      </c>
      <c r="J19" s="10">
        <v>30.6</v>
      </c>
      <c r="K19" s="10">
        <v>0.1</v>
      </c>
      <c r="L19" s="10">
        <v>44.37</v>
      </c>
      <c r="M19" s="10">
        <v>103.91</v>
      </c>
      <c r="N19" s="10">
        <v>33.299999999999997</v>
      </c>
      <c r="O19" s="10">
        <v>1.21</v>
      </c>
    </row>
    <row r="20" spans="1:15" s="5" customFormat="1">
      <c r="A20" s="53">
        <v>73</v>
      </c>
      <c r="B20" s="16" t="s">
        <v>107</v>
      </c>
      <c r="C20" s="15">
        <v>200</v>
      </c>
      <c r="D20" s="10">
        <v>0.2</v>
      </c>
      <c r="E20" s="10">
        <v>0.2</v>
      </c>
      <c r="F20" s="10">
        <v>22.3</v>
      </c>
      <c r="G20" s="10">
        <v>110</v>
      </c>
      <c r="H20" s="10">
        <v>6</v>
      </c>
      <c r="I20" s="10">
        <v>0</v>
      </c>
      <c r="J20" s="10">
        <v>21</v>
      </c>
      <c r="K20" s="10">
        <v>4.8600000000000003</v>
      </c>
      <c r="L20" s="10">
        <v>37.17</v>
      </c>
      <c r="M20" s="10">
        <v>21.12</v>
      </c>
      <c r="N20" s="10">
        <v>1.1100000000000001</v>
      </c>
      <c r="O20" s="10">
        <v>0.8</v>
      </c>
    </row>
    <row r="21" spans="1:15" s="5" customFormat="1">
      <c r="A21" s="53">
        <v>95</v>
      </c>
      <c r="B21" s="16" t="s">
        <v>47</v>
      </c>
      <c r="C21" s="15">
        <v>50</v>
      </c>
      <c r="D21" s="15">
        <v>3.8</v>
      </c>
      <c r="E21" s="15">
        <v>1.4</v>
      </c>
      <c r="F21" s="15">
        <v>25.7</v>
      </c>
      <c r="G21" s="15">
        <v>131</v>
      </c>
      <c r="H21" s="15">
        <v>0.06</v>
      </c>
      <c r="I21" s="15">
        <v>0</v>
      </c>
      <c r="J21" s="15">
        <v>0</v>
      </c>
      <c r="K21" s="15">
        <v>0.8</v>
      </c>
      <c r="L21" s="15">
        <v>10</v>
      </c>
      <c r="M21" s="15">
        <v>32</v>
      </c>
      <c r="N21" s="15">
        <v>6</v>
      </c>
      <c r="O21" s="15">
        <v>0.6</v>
      </c>
    </row>
    <row r="22" spans="1:15" s="5" customFormat="1">
      <c r="A22" s="53">
        <v>96</v>
      </c>
      <c r="B22" s="16" t="s">
        <v>54</v>
      </c>
      <c r="C22" s="15">
        <v>50</v>
      </c>
      <c r="D22" s="15">
        <v>7.1</v>
      </c>
      <c r="E22" s="15">
        <v>2</v>
      </c>
      <c r="F22" s="15">
        <v>45.5</v>
      </c>
      <c r="G22" s="15">
        <v>230</v>
      </c>
      <c r="H22" s="15">
        <v>0.14000000000000001</v>
      </c>
      <c r="I22" s="15">
        <v>0</v>
      </c>
      <c r="J22" s="15">
        <v>0</v>
      </c>
      <c r="K22" s="15">
        <v>0.8</v>
      </c>
      <c r="L22" s="15">
        <v>24</v>
      </c>
      <c r="M22" s="15">
        <v>107</v>
      </c>
      <c r="N22" s="15">
        <v>30</v>
      </c>
      <c r="O22" s="15">
        <v>2.6</v>
      </c>
    </row>
    <row r="23" spans="1:15" s="5" customFormat="1">
      <c r="A23" s="53"/>
      <c r="B23" s="16" t="s">
        <v>48</v>
      </c>
      <c r="C23" s="15"/>
      <c r="D23" s="8">
        <f t="shared" ref="D23:O23" si="2">SUM(D15:D22)</f>
        <v>38.9</v>
      </c>
      <c r="E23" s="8">
        <f t="shared" si="2"/>
        <v>27.209999999999997</v>
      </c>
      <c r="F23" s="8">
        <f t="shared" si="2"/>
        <v>146.61000000000001</v>
      </c>
      <c r="G23" s="8">
        <f t="shared" si="2"/>
        <v>966.3599999999999</v>
      </c>
      <c r="H23" s="8">
        <f t="shared" si="2"/>
        <v>12.780000000000001</v>
      </c>
      <c r="I23" s="8">
        <f t="shared" si="2"/>
        <v>68.010000000000005</v>
      </c>
      <c r="J23" s="8">
        <f t="shared" si="2"/>
        <v>58.120000000000005</v>
      </c>
      <c r="K23" s="8">
        <f t="shared" si="2"/>
        <v>6.56</v>
      </c>
      <c r="L23" s="8">
        <f t="shared" si="2"/>
        <v>178.07</v>
      </c>
      <c r="M23" s="8">
        <f t="shared" si="2"/>
        <v>626.59</v>
      </c>
      <c r="N23" s="8">
        <f t="shared" si="2"/>
        <v>132.36000000000001</v>
      </c>
      <c r="O23" s="8">
        <f t="shared" si="2"/>
        <v>11.93</v>
      </c>
    </row>
    <row r="24" spans="1:15" s="5" customFormat="1">
      <c r="A24" s="53"/>
      <c r="B24" s="16" t="s">
        <v>125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5" customFormat="1">
      <c r="A25" s="53">
        <v>40</v>
      </c>
      <c r="B25" s="16" t="s">
        <v>83</v>
      </c>
      <c r="C25" s="15">
        <v>150</v>
      </c>
      <c r="D25" s="20">
        <v>27.84</v>
      </c>
      <c r="E25" s="20">
        <v>18</v>
      </c>
      <c r="F25" s="20">
        <v>32.4</v>
      </c>
      <c r="G25" s="20">
        <v>279.60000000000002</v>
      </c>
      <c r="H25" s="20">
        <v>0.09</v>
      </c>
      <c r="I25" s="20">
        <v>0.74</v>
      </c>
      <c r="J25" s="20">
        <v>0.33</v>
      </c>
      <c r="K25" s="20">
        <v>0.28999999999999998</v>
      </c>
      <c r="L25" s="20">
        <v>226.4</v>
      </c>
      <c r="M25" s="20">
        <v>344.91</v>
      </c>
      <c r="N25" s="20">
        <v>48.92</v>
      </c>
      <c r="O25" s="20">
        <v>0.84</v>
      </c>
    </row>
    <row r="26" spans="1:15" s="5" customFormat="1">
      <c r="A26" s="53">
        <v>81</v>
      </c>
      <c r="B26" s="16" t="s">
        <v>63</v>
      </c>
      <c r="C26" s="15">
        <v>200</v>
      </c>
      <c r="D26" s="20">
        <v>8</v>
      </c>
      <c r="E26" s="20">
        <v>3</v>
      </c>
      <c r="F26" s="20">
        <v>28.6</v>
      </c>
      <c r="G26" s="20">
        <v>180</v>
      </c>
      <c r="H26" s="20">
        <v>0.06</v>
      </c>
      <c r="I26" s="20">
        <v>1</v>
      </c>
      <c r="J26" s="20">
        <v>0.2</v>
      </c>
      <c r="K26" s="20">
        <v>0</v>
      </c>
      <c r="L26" s="20">
        <v>224</v>
      </c>
      <c r="M26" s="20">
        <v>172</v>
      </c>
      <c r="N26" s="20">
        <v>2.6</v>
      </c>
      <c r="O26" s="20">
        <v>0.2</v>
      </c>
    </row>
    <row r="27" spans="1:15" s="5" customFormat="1">
      <c r="A27" s="53">
        <v>72</v>
      </c>
      <c r="B27" s="21" t="s">
        <v>161</v>
      </c>
      <c r="C27" s="15">
        <v>200</v>
      </c>
      <c r="D27" s="15">
        <v>0.8</v>
      </c>
      <c r="E27" s="15">
        <v>0.6</v>
      </c>
      <c r="F27" s="15">
        <v>20.6</v>
      </c>
      <c r="G27" s="15">
        <v>94</v>
      </c>
      <c r="H27" s="15">
        <v>0.04</v>
      </c>
      <c r="I27" s="15">
        <v>10</v>
      </c>
      <c r="J27" s="15">
        <v>0</v>
      </c>
      <c r="K27" s="15">
        <v>16</v>
      </c>
      <c r="L27" s="15">
        <v>192.2</v>
      </c>
      <c r="M27" s="15">
        <v>0</v>
      </c>
      <c r="N27" s="15">
        <v>4.5999999999999996</v>
      </c>
      <c r="O27" s="15">
        <v>0.44</v>
      </c>
    </row>
    <row r="28" spans="1:15" s="5" customFormat="1">
      <c r="A28" s="53"/>
      <c r="B28" s="16" t="s">
        <v>48</v>
      </c>
      <c r="C28" s="15"/>
      <c r="D28" s="8">
        <f>SUM(D24:D27)+SUM(D24:D27)</f>
        <v>73.28</v>
      </c>
      <c r="E28" s="8">
        <f>SUM(E24:E27)+SUM(E24:E27)</f>
        <v>43.2</v>
      </c>
      <c r="F28" s="8">
        <f t="shared" ref="F28:O28" si="3">SUM(F24:F27)</f>
        <v>81.599999999999994</v>
      </c>
      <c r="G28" s="8">
        <f t="shared" si="3"/>
        <v>553.6</v>
      </c>
      <c r="H28" s="8">
        <f t="shared" si="3"/>
        <v>0.19</v>
      </c>
      <c r="I28" s="8">
        <f t="shared" si="3"/>
        <v>11.74</v>
      </c>
      <c r="J28" s="8">
        <f t="shared" si="3"/>
        <v>0.53</v>
      </c>
      <c r="K28" s="8">
        <f t="shared" si="3"/>
        <v>16.29</v>
      </c>
      <c r="L28" s="8">
        <f t="shared" si="3"/>
        <v>642.59999999999991</v>
      </c>
      <c r="M28" s="8">
        <f t="shared" si="3"/>
        <v>516.91000000000008</v>
      </c>
      <c r="N28" s="8">
        <f t="shared" si="3"/>
        <v>56.120000000000005</v>
      </c>
      <c r="O28" s="8">
        <f t="shared" si="3"/>
        <v>1.48</v>
      </c>
    </row>
    <row r="29" spans="1:15" s="5" customFormat="1">
      <c r="A29" s="53"/>
      <c r="B29" s="16" t="s">
        <v>176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5" customFormat="1">
      <c r="A30" s="53">
        <v>14</v>
      </c>
      <c r="B30" s="19" t="s">
        <v>167</v>
      </c>
      <c r="C30" s="10">
        <v>100</v>
      </c>
      <c r="D30" s="10">
        <v>1.5</v>
      </c>
      <c r="E30" s="10">
        <v>4</v>
      </c>
      <c r="F30" s="10">
        <v>4</v>
      </c>
      <c r="G30" s="10">
        <v>59</v>
      </c>
      <c r="H30" s="10">
        <v>0.03</v>
      </c>
      <c r="I30" s="10">
        <v>16.2</v>
      </c>
      <c r="J30" s="10">
        <v>30</v>
      </c>
      <c r="K30" s="10">
        <v>0</v>
      </c>
      <c r="L30" s="10">
        <v>37.700000000000003</v>
      </c>
      <c r="M30" s="10">
        <v>42.4</v>
      </c>
      <c r="N30" s="10">
        <v>19</v>
      </c>
      <c r="O30" s="10">
        <v>0.5</v>
      </c>
    </row>
    <row r="31" spans="1:15" s="5" customFormat="1">
      <c r="A31" s="53">
        <v>44</v>
      </c>
      <c r="B31" s="16" t="s">
        <v>152</v>
      </c>
      <c r="C31" s="15" t="s">
        <v>151</v>
      </c>
      <c r="D31" s="20">
        <v>13.87</v>
      </c>
      <c r="E31" s="20">
        <v>7.85</v>
      </c>
      <c r="F31" s="20">
        <v>6.53</v>
      </c>
      <c r="G31" s="20">
        <v>150</v>
      </c>
      <c r="H31" s="20">
        <v>0.1</v>
      </c>
      <c r="I31" s="20">
        <v>3.35</v>
      </c>
      <c r="J31" s="20">
        <v>0.01</v>
      </c>
      <c r="K31" s="20">
        <v>0</v>
      </c>
      <c r="L31" s="20">
        <v>52.11</v>
      </c>
      <c r="M31" s="20">
        <v>238.46</v>
      </c>
      <c r="N31" s="20">
        <v>59.77</v>
      </c>
      <c r="O31" s="20">
        <v>0.96</v>
      </c>
    </row>
    <row r="32" spans="1:15" s="5" customFormat="1" ht="30">
      <c r="A32" s="53">
        <v>67</v>
      </c>
      <c r="B32" s="16" t="s">
        <v>199</v>
      </c>
      <c r="C32" s="31">
        <v>150</v>
      </c>
      <c r="D32" s="49">
        <v>2.86</v>
      </c>
      <c r="E32" s="49">
        <v>4.32</v>
      </c>
      <c r="F32" s="49">
        <v>23.01</v>
      </c>
      <c r="G32" s="49">
        <v>142.35</v>
      </c>
      <c r="H32" s="49">
        <v>0.15</v>
      </c>
      <c r="I32" s="49">
        <v>21</v>
      </c>
      <c r="J32" s="49">
        <v>21</v>
      </c>
      <c r="K32" s="49">
        <v>0</v>
      </c>
      <c r="L32" s="49">
        <v>14.64</v>
      </c>
      <c r="M32" s="49">
        <v>79.73</v>
      </c>
      <c r="N32" s="49">
        <v>29.33</v>
      </c>
      <c r="O32" s="49">
        <v>1.1599999999999999</v>
      </c>
    </row>
    <row r="33" spans="1:15" s="5" customFormat="1">
      <c r="A33" s="53">
        <v>84</v>
      </c>
      <c r="B33" s="16" t="s">
        <v>92</v>
      </c>
      <c r="C33" s="15">
        <v>200</v>
      </c>
      <c r="D33" s="15">
        <v>1.47</v>
      </c>
      <c r="E33" s="15">
        <v>0</v>
      </c>
      <c r="F33" s="15">
        <v>22.8</v>
      </c>
      <c r="G33" s="15">
        <v>97.07</v>
      </c>
      <c r="H33" s="15">
        <v>0.03</v>
      </c>
      <c r="I33" s="15">
        <v>14.8</v>
      </c>
      <c r="J33" s="15">
        <v>0</v>
      </c>
      <c r="K33" s="15">
        <v>0</v>
      </c>
      <c r="L33" s="15">
        <v>34.6</v>
      </c>
      <c r="M33" s="15">
        <v>36</v>
      </c>
      <c r="N33" s="15">
        <v>12</v>
      </c>
      <c r="O33" s="15">
        <v>0.67</v>
      </c>
    </row>
    <row r="34" spans="1:15" s="5" customFormat="1">
      <c r="A34" s="53">
        <v>95</v>
      </c>
      <c r="B34" s="16" t="s">
        <v>47</v>
      </c>
      <c r="C34" s="15">
        <v>50</v>
      </c>
      <c r="D34" s="15">
        <v>3.8</v>
      </c>
      <c r="E34" s="15">
        <v>1.4</v>
      </c>
      <c r="F34" s="15">
        <v>25.7</v>
      </c>
      <c r="G34" s="15">
        <v>131</v>
      </c>
      <c r="H34" s="15">
        <v>0.06</v>
      </c>
      <c r="I34" s="15">
        <v>0</v>
      </c>
      <c r="J34" s="15">
        <v>0</v>
      </c>
      <c r="K34" s="15">
        <v>0.8</v>
      </c>
      <c r="L34" s="15">
        <v>10</v>
      </c>
      <c r="M34" s="15">
        <v>32</v>
      </c>
      <c r="N34" s="15">
        <v>6</v>
      </c>
      <c r="O34" s="15">
        <v>0.6</v>
      </c>
    </row>
    <row r="35" spans="1:15" s="5" customFormat="1">
      <c r="A35" s="53">
        <v>1</v>
      </c>
      <c r="B35" s="16" t="s">
        <v>115</v>
      </c>
      <c r="C35" s="15">
        <v>10</v>
      </c>
      <c r="D35" s="15">
        <v>0</v>
      </c>
      <c r="E35" s="15">
        <v>8.1999999999999993</v>
      </c>
      <c r="F35" s="15">
        <v>0.1</v>
      </c>
      <c r="G35" s="15">
        <v>75</v>
      </c>
      <c r="H35" s="15">
        <v>0</v>
      </c>
      <c r="I35" s="15">
        <v>0</v>
      </c>
      <c r="J35" s="15">
        <v>59</v>
      </c>
      <c r="K35" s="15">
        <v>0</v>
      </c>
      <c r="L35" s="15">
        <v>1</v>
      </c>
      <c r="M35" s="15">
        <v>2</v>
      </c>
      <c r="N35" s="15">
        <v>0</v>
      </c>
      <c r="O35" s="15">
        <v>0</v>
      </c>
    </row>
    <row r="36" spans="1:15" s="5" customFormat="1">
      <c r="A36" s="53">
        <v>96</v>
      </c>
      <c r="B36" s="16" t="s">
        <v>54</v>
      </c>
      <c r="C36" s="15">
        <v>50</v>
      </c>
      <c r="D36" s="15">
        <v>7.1</v>
      </c>
      <c r="E36" s="15">
        <v>2</v>
      </c>
      <c r="F36" s="15">
        <v>45.5</v>
      </c>
      <c r="G36" s="15">
        <v>230</v>
      </c>
      <c r="H36" s="15">
        <v>0.14000000000000001</v>
      </c>
      <c r="I36" s="15">
        <v>0</v>
      </c>
      <c r="J36" s="15">
        <v>0</v>
      </c>
      <c r="K36" s="15">
        <v>0.8</v>
      </c>
      <c r="L36" s="15">
        <v>24</v>
      </c>
      <c r="M36" s="15">
        <v>107</v>
      </c>
      <c r="N36" s="15">
        <v>30</v>
      </c>
      <c r="O36" s="15">
        <v>2.6</v>
      </c>
    </row>
    <row r="37" spans="1:15" s="5" customFormat="1">
      <c r="A37" s="16"/>
      <c r="B37" s="16" t="s">
        <v>48</v>
      </c>
      <c r="C37" s="15"/>
      <c r="D37" s="8">
        <f t="shared" ref="D37:O37" si="4">SUM(D29:D36)</f>
        <v>30.6</v>
      </c>
      <c r="E37" s="8">
        <f t="shared" si="4"/>
        <v>27.77</v>
      </c>
      <c r="F37" s="8">
        <f t="shared" si="4"/>
        <v>127.64</v>
      </c>
      <c r="G37" s="8">
        <f t="shared" si="4"/>
        <v>884.42000000000007</v>
      </c>
      <c r="H37" s="8">
        <f t="shared" si="4"/>
        <v>0.51</v>
      </c>
      <c r="I37" s="8">
        <f t="shared" si="4"/>
        <v>55.349999999999994</v>
      </c>
      <c r="J37" s="8">
        <f t="shared" si="4"/>
        <v>110.01</v>
      </c>
      <c r="K37" s="8">
        <f t="shared" si="4"/>
        <v>1.6</v>
      </c>
      <c r="L37" s="8">
        <f t="shared" si="4"/>
        <v>174.05</v>
      </c>
      <c r="M37" s="8">
        <f t="shared" si="4"/>
        <v>537.59</v>
      </c>
      <c r="N37" s="8">
        <f t="shared" si="4"/>
        <v>156.10000000000002</v>
      </c>
      <c r="O37" s="8">
        <f t="shared" si="4"/>
        <v>6.49</v>
      </c>
    </row>
    <row r="38" spans="1:15" s="5" customFormat="1">
      <c r="A38" s="16"/>
      <c r="B38" s="16" t="s">
        <v>17</v>
      </c>
      <c r="C38" s="15"/>
      <c r="D38" s="15">
        <v>173.85</v>
      </c>
      <c r="E38" s="15">
        <v>152.63999999999999</v>
      </c>
      <c r="F38" s="15">
        <v>437.38</v>
      </c>
      <c r="G38" s="15">
        <v>3314.91</v>
      </c>
      <c r="H38" s="15">
        <v>13.795</v>
      </c>
      <c r="I38" s="15">
        <v>137.94999999999999</v>
      </c>
      <c r="J38" s="15">
        <v>592.26</v>
      </c>
      <c r="K38" s="15">
        <v>26.03</v>
      </c>
      <c r="L38" s="15">
        <v>1414.7</v>
      </c>
      <c r="M38" s="15">
        <v>2312.8000000000002</v>
      </c>
      <c r="N38" s="15">
        <v>422.08</v>
      </c>
      <c r="O38" s="15">
        <v>25.06</v>
      </c>
    </row>
    <row r="39" spans="1:15" s="5" customFormat="1">
      <c r="A39" s="16"/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5" customFormat="1">
      <c r="A40" s="16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5" customFormat="1">
      <c r="B41" s="16"/>
    </row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2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workbookViewId="0">
      <selection sqref="A1:O36"/>
    </sheetView>
  </sheetViews>
  <sheetFormatPr defaultRowHeight="15"/>
  <cols>
    <col min="1" max="1" width="11.5703125" customWidth="1"/>
    <col min="2" max="2" width="26.85546875" customWidth="1"/>
    <col min="7" max="7" width="10.42578125" customWidth="1"/>
    <col min="10" max="10" width="6.42578125" customWidth="1"/>
  </cols>
  <sheetData>
    <row r="1" spans="1:15" s="5" customFormat="1">
      <c r="A1" s="61" t="s">
        <v>44</v>
      </c>
      <c r="B1" s="63" t="s">
        <v>30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5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5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5" customFormat="1">
      <c r="A4" s="24"/>
      <c r="B4" s="14" t="s">
        <v>15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5" customFormat="1" ht="30">
      <c r="A5" s="53">
        <v>26</v>
      </c>
      <c r="B5" s="16" t="s">
        <v>148</v>
      </c>
      <c r="C5" s="31">
        <v>200</v>
      </c>
      <c r="D5" s="31">
        <v>5.97</v>
      </c>
      <c r="E5" s="31">
        <v>5.48</v>
      </c>
      <c r="F5" s="31">
        <v>17.079999999999998</v>
      </c>
      <c r="G5" s="31">
        <v>141.6</v>
      </c>
      <c r="H5" s="31">
        <v>0.11</v>
      </c>
      <c r="I5" s="31">
        <v>0.91</v>
      </c>
      <c r="J5" s="31">
        <v>30.6</v>
      </c>
      <c r="K5" s="31">
        <v>0</v>
      </c>
      <c r="L5" s="31">
        <v>160.88</v>
      </c>
      <c r="M5" s="31">
        <v>165.66</v>
      </c>
      <c r="N5" s="31">
        <v>46.46</v>
      </c>
      <c r="O5" s="31">
        <v>1.1299999999999999</v>
      </c>
    </row>
    <row r="6" spans="1:15" s="5" customFormat="1" ht="30">
      <c r="A6" s="53">
        <v>78</v>
      </c>
      <c r="B6" s="16" t="s">
        <v>46</v>
      </c>
      <c r="C6" s="31">
        <v>200</v>
      </c>
      <c r="D6" s="31">
        <v>1.4</v>
      </c>
      <c r="E6" s="31">
        <v>2</v>
      </c>
      <c r="F6" s="31">
        <v>22.4</v>
      </c>
      <c r="G6" s="31">
        <v>116</v>
      </c>
      <c r="H6" s="31">
        <v>0.02</v>
      </c>
      <c r="I6" s="31">
        <v>0</v>
      </c>
      <c r="J6" s="31">
        <v>0.08</v>
      </c>
      <c r="K6" s="31">
        <v>0</v>
      </c>
      <c r="L6" s="31">
        <v>34</v>
      </c>
      <c r="M6" s="31">
        <v>45</v>
      </c>
      <c r="N6" s="31">
        <v>7</v>
      </c>
      <c r="O6" s="31">
        <v>0</v>
      </c>
    </row>
    <row r="7" spans="1:15" s="5" customFormat="1">
      <c r="A7" s="53">
        <v>2</v>
      </c>
      <c r="B7" s="16" t="s">
        <v>62</v>
      </c>
      <c r="C7" s="15">
        <v>20</v>
      </c>
      <c r="D7" s="15">
        <v>4.6399999999999997</v>
      </c>
      <c r="E7" s="15">
        <v>5.9</v>
      </c>
      <c r="F7" s="15">
        <v>0</v>
      </c>
      <c r="G7" s="15">
        <v>72.8</v>
      </c>
      <c r="H7" s="15">
        <v>0.01</v>
      </c>
      <c r="I7" s="15">
        <v>0.14000000000000001</v>
      </c>
      <c r="J7" s="15">
        <v>52</v>
      </c>
      <c r="K7" s="15">
        <v>0.04</v>
      </c>
      <c r="L7" s="15">
        <v>176</v>
      </c>
      <c r="M7" s="15">
        <v>100</v>
      </c>
      <c r="N7" s="15">
        <v>7</v>
      </c>
      <c r="O7" s="15">
        <v>0.2</v>
      </c>
    </row>
    <row r="8" spans="1:15" s="5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5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5" customFormat="1">
      <c r="A10" s="53"/>
      <c r="B10" s="16" t="s">
        <v>48</v>
      </c>
      <c r="C10" s="15"/>
      <c r="D10" s="8">
        <f t="shared" ref="D10:O10" si="0">SUM(D4:D9)</f>
        <v>15.809999999999999</v>
      </c>
      <c r="E10" s="8">
        <f t="shared" si="0"/>
        <v>22.98</v>
      </c>
      <c r="F10" s="8">
        <f t="shared" si="0"/>
        <v>65.279999999999987</v>
      </c>
      <c r="G10" s="8">
        <f t="shared" si="0"/>
        <v>536.40000000000009</v>
      </c>
      <c r="H10" s="8">
        <f t="shared" si="0"/>
        <v>0.2</v>
      </c>
      <c r="I10" s="8">
        <f t="shared" si="0"/>
        <v>1.05</v>
      </c>
      <c r="J10" s="8">
        <f t="shared" si="0"/>
        <v>141.68</v>
      </c>
      <c r="K10" s="8">
        <f t="shared" si="0"/>
        <v>0.84000000000000008</v>
      </c>
      <c r="L10" s="8">
        <f t="shared" si="0"/>
        <v>381.88</v>
      </c>
      <c r="M10" s="8">
        <f t="shared" si="0"/>
        <v>344.65999999999997</v>
      </c>
      <c r="N10" s="8">
        <f t="shared" si="0"/>
        <v>66.460000000000008</v>
      </c>
      <c r="O10" s="8">
        <f t="shared" si="0"/>
        <v>1.9299999999999997</v>
      </c>
    </row>
    <row r="11" spans="1:15" s="5" customFormat="1">
      <c r="A11" s="53"/>
      <c r="B11" s="15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5" customFormat="1">
      <c r="A12" s="53"/>
      <c r="B12" s="16" t="s">
        <v>73</v>
      </c>
      <c r="C12" s="15">
        <v>50</v>
      </c>
      <c r="D12" s="15">
        <v>5.3</v>
      </c>
      <c r="E12" s="15">
        <v>0.6</v>
      </c>
      <c r="F12" s="15">
        <v>35.6</v>
      </c>
      <c r="G12" s="15">
        <v>169.5</v>
      </c>
      <c r="H12" s="15">
        <v>7.0000000000000007E-2</v>
      </c>
      <c r="I12" s="15">
        <v>0</v>
      </c>
      <c r="J12" s="15">
        <v>0</v>
      </c>
      <c r="K12" s="15">
        <v>0.12</v>
      </c>
      <c r="L12" s="15">
        <v>12</v>
      </c>
      <c r="M12" s="15">
        <v>45.5</v>
      </c>
      <c r="N12" s="15">
        <v>9</v>
      </c>
      <c r="O12" s="15">
        <v>0.8</v>
      </c>
    </row>
    <row r="13" spans="1:15" s="5" customFormat="1">
      <c r="A13" s="53">
        <v>80</v>
      </c>
      <c r="B13" s="16" t="s">
        <v>173</v>
      </c>
      <c r="C13" s="15">
        <v>200</v>
      </c>
      <c r="D13" s="10">
        <v>0.4</v>
      </c>
      <c r="E13" s="10">
        <v>0</v>
      </c>
      <c r="F13" s="10">
        <v>37.799999999999997</v>
      </c>
      <c r="G13" s="10">
        <v>156</v>
      </c>
      <c r="H13" s="10">
        <v>0</v>
      </c>
      <c r="I13" s="10">
        <v>4.4000000000000004</v>
      </c>
      <c r="J13" s="10">
        <v>0</v>
      </c>
      <c r="K13" s="10">
        <v>0</v>
      </c>
      <c r="L13" s="10">
        <v>22</v>
      </c>
      <c r="M13" s="10">
        <v>18</v>
      </c>
      <c r="N13" s="10">
        <v>6</v>
      </c>
      <c r="O13" s="10">
        <v>0.2</v>
      </c>
    </row>
    <row r="14" spans="1:15" s="5" customFormat="1">
      <c r="A14" s="53"/>
      <c r="B14" s="16" t="s">
        <v>48</v>
      </c>
      <c r="C14" s="15"/>
      <c r="D14" s="8">
        <f t="shared" ref="D14:O14" si="1">SUM(D11:D13)</f>
        <v>5.7</v>
      </c>
      <c r="E14" s="8">
        <f t="shared" si="1"/>
        <v>0.6</v>
      </c>
      <c r="F14" s="8">
        <f t="shared" si="1"/>
        <v>73.400000000000006</v>
      </c>
      <c r="G14" s="8">
        <f t="shared" si="1"/>
        <v>325.5</v>
      </c>
      <c r="H14" s="8">
        <f t="shared" si="1"/>
        <v>7.0000000000000007E-2</v>
      </c>
      <c r="I14" s="8">
        <f t="shared" si="1"/>
        <v>4.4000000000000004</v>
      </c>
      <c r="J14" s="8">
        <f t="shared" si="1"/>
        <v>0</v>
      </c>
      <c r="K14" s="8">
        <f t="shared" si="1"/>
        <v>0.12</v>
      </c>
      <c r="L14" s="8">
        <f t="shared" si="1"/>
        <v>34</v>
      </c>
      <c r="M14" s="8">
        <f t="shared" si="1"/>
        <v>63.5</v>
      </c>
      <c r="N14" s="8">
        <f t="shared" si="1"/>
        <v>15</v>
      </c>
      <c r="O14" s="8">
        <f t="shared" si="1"/>
        <v>1</v>
      </c>
    </row>
    <row r="15" spans="1:15" s="5" customFormat="1">
      <c r="A15" s="53"/>
      <c r="B15" s="23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5" customFormat="1" ht="30">
      <c r="A16" s="54">
        <v>4</v>
      </c>
      <c r="B16" s="16" t="s">
        <v>134</v>
      </c>
      <c r="C16" s="49">
        <v>100</v>
      </c>
      <c r="D16" s="49">
        <v>1.1299999999999999</v>
      </c>
      <c r="E16" s="49">
        <v>6.19</v>
      </c>
      <c r="F16" s="49">
        <v>4.72</v>
      </c>
      <c r="G16" s="49">
        <v>79.099999999999994</v>
      </c>
      <c r="H16" s="49">
        <v>0.06</v>
      </c>
      <c r="I16" s="49">
        <v>20.420000000000002</v>
      </c>
      <c r="J16" s="49">
        <v>0</v>
      </c>
      <c r="K16" s="49">
        <v>0</v>
      </c>
      <c r="L16" s="49">
        <v>17.579999999999998</v>
      </c>
      <c r="M16" s="49">
        <v>32.880000000000003</v>
      </c>
      <c r="N16" s="49">
        <v>17.79</v>
      </c>
      <c r="O16" s="49">
        <v>32.880000000000003</v>
      </c>
    </row>
    <row r="17" spans="1:15" s="5" customFormat="1" ht="30">
      <c r="A17" s="54">
        <v>25</v>
      </c>
      <c r="B17" s="16" t="s">
        <v>186</v>
      </c>
      <c r="C17" s="31">
        <v>200</v>
      </c>
      <c r="D17" s="31">
        <v>4.79</v>
      </c>
      <c r="E17" s="31">
        <v>6.03</v>
      </c>
      <c r="F17" s="31">
        <v>12.42</v>
      </c>
      <c r="G17" s="31">
        <v>118.62</v>
      </c>
      <c r="H17" s="31">
        <v>0.06</v>
      </c>
      <c r="I17" s="31">
        <v>0.03</v>
      </c>
      <c r="J17" s="31">
        <v>1.02</v>
      </c>
      <c r="K17" s="31">
        <v>0.06</v>
      </c>
      <c r="L17" s="31">
        <v>32.07</v>
      </c>
      <c r="M17" s="31">
        <v>34.979999999999997</v>
      </c>
      <c r="N17" s="31">
        <v>5.42</v>
      </c>
      <c r="O17" s="31">
        <v>0.3</v>
      </c>
    </row>
    <row r="18" spans="1:15" s="5" customFormat="1">
      <c r="A18" s="53">
        <v>61</v>
      </c>
      <c r="B18" s="16" t="s">
        <v>157</v>
      </c>
      <c r="C18" s="15">
        <v>80</v>
      </c>
      <c r="D18" s="20">
        <v>16.88</v>
      </c>
      <c r="E18" s="20">
        <v>10.88</v>
      </c>
      <c r="F18" s="20">
        <v>0</v>
      </c>
      <c r="G18" s="20">
        <v>165</v>
      </c>
      <c r="H18" s="20">
        <v>0.03</v>
      </c>
      <c r="I18" s="20">
        <v>0</v>
      </c>
      <c r="J18" s="20">
        <v>16</v>
      </c>
      <c r="K18" s="20">
        <v>0</v>
      </c>
      <c r="L18" s="20">
        <v>31.2</v>
      </c>
      <c r="M18" s="20">
        <v>114.4</v>
      </c>
      <c r="N18" s="20">
        <v>16</v>
      </c>
      <c r="O18" s="20">
        <v>1.44</v>
      </c>
    </row>
    <row r="19" spans="1:15" s="5" customFormat="1" ht="30">
      <c r="A19" s="53">
        <v>67</v>
      </c>
      <c r="B19" s="16" t="s">
        <v>78</v>
      </c>
      <c r="C19" s="31">
        <v>150</v>
      </c>
      <c r="D19" s="49">
        <v>7.46</v>
      </c>
      <c r="E19" s="49">
        <v>5.61</v>
      </c>
      <c r="F19" s="49">
        <v>35.840000000000003</v>
      </c>
      <c r="G19" s="49">
        <v>230.45</v>
      </c>
      <c r="H19" s="49">
        <v>0.18</v>
      </c>
      <c r="I19" s="49">
        <v>0</v>
      </c>
      <c r="J19" s="49">
        <v>0.02</v>
      </c>
      <c r="K19" s="49">
        <v>0</v>
      </c>
      <c r="L19" s="49">
        <v>12.98</v>
      </c>
      <c r="M19" s="49">
        <v>208.5</v>
      </c>
      <c r="N19" s="49">
        <v>67.5</v>
      </c>
      <c r="O19" s="49">
        <v>3.95</v>
      </c>
    </row>
    <row r="20" spans="1:15" s="5" customFormat="1">
      <c r="A20" s="53">
        <v>84</v>
      </c>
      <c r="B20" s="16" t="s">
        <v>92</v>
      </c>
      <c r="C20" s="15">
        <v>200</v>
      </c>
      <c r="D20" s="15">
        <v>1</v>
      </c>
      <c r="E20" s="15">
        <v>0.2</v>
      </c>
      <c r="F20" s="15">
        <v>20.2</v>
      </c>
      <c r="G20" s="15">
        <v>86.6</v>
      </c>
      <c r="H20" s="15">
        <v>0.02</v>
      </c>
      <c r="I20" s="15">
        <v>4</v>
      </c>
      <c r="J20" s="15">
        <v>0</v>
      </c>
      <c r="K20" s="15">
        <v>0.02</v>
      </c>
      <c r="L20" s="15">
        <v>14</v>
      </c>
      <c r="M20" s="15">
        <v>14</v>
      </c>
      <c r="N20" s="15">
        <v>8</v>
      </c>
      <c r="O20" s="15">
        <v>2.8</v>
      </c>
    </row>
    <row r="21" spans="1:15" s="5" customFormat="1">
      <c r="A21" s="53">
        <v>96</v>
      </c>
      <c r="B21" s="16" t="s">
        <v>54</v>
      </c>
      <c r="C21" s="15">
        <v>50</v>
      </c>
      <c r="D21" s="15">
        <v>7.1</v>
      </c>
      <c r="E21" s="15">
        <v>2</v>
      </c>
      <c r="F21" s="15">
        <v>45.5</v>
      </c>
      <c r="G21" s="15">
        <v>230</v>
      </c>
      <c r="H21" s="15">
        <v>0.14000000000000001</v>
      </c>
      <c r="I21" s="15">
        <v>0</v>
      </c>
      <c r="J21" s="15">
        <v>0</v>
      </c>
      <c r="K21" s="15">
        <v>0.8</v>
      </c>
      <c r="L21" s="15">
        <v>24</v>
      </c>
      <c r="M21" s="15">
        <v>107</v>
      </c>
      <c r="N21" s="15">
        <v>30</v>
      </c>
      <c r="O21" s="15">
        <v>2.6</v>
      </c>
    </row>
    <row r="22" spans="1:15" s="5" customFormat="1">
      <c r="A22" s="53"/>
      <c r="B22" s="16" t="s">
        <v>48</v>
      </c>
      <c r="C22" s="15"/>
      <c r="D22" s="8">
        <f t="shared" ref="D22:O22" si="2">SUM(D15:D21)</f>
        <v>38.36</v>
      </c>
      <c r="E22" s="8">
        <f t="shared" si="2"/>
        <v>30.91</v>
      </c>
      <c r="F22" s="8">
        <f t="shared" si="2"/>
        <v>118.68</v>
      </c>
      <c r="G22" s="8">
        <f t="shared" si="2"/>
        <v>909.7700000000001</v>
      </c>
      <c r="H22" s="8">
        <f t="shared" si="2"/>
        <v>0.49</v>
      </c>
      <c r="I22" s="8">
        <f t="shared" si="2"/>
        <v>24.450000000000003</v>
      </c>
      <c r="J22" s="8">
        <f t="shared" si="2"/>
        <v>17.04</v>
      </c>
      <c r="K22" s="8">
        <f t="shared" si="2"/>
        <v>0.88</v>
      </c>
      <c r="L22" s="8">
        <f t="shared" si="2"/>
        <v>131.82999999999998</v>
      </c>
      <c r="M22" s="8">
        <f t="shared" si="2"/>
        <v>511.76</v>
      </c>
      <c r="N22" s="8">
        <f t="shared" si="2"/>
        <v>144.71</v>
      </c>
      <c r="O22" s="8">
        <f t="shared" si="2"/>
        <v>43.97</v>
      </c>
    </row>
    <row r="23" spans="1:15" s="5" customFormat="1">
      <c r="A23" s="53"/>
      <c r="B23" s="15" t="s">
        <v>56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5" customFormat="1">
      <c r="A24" s="53">
        <v>81</v>
      </c>
      <c r="B24" s="16" t="s">
        <v>117</v>
      </c>
      <c r="C24" s="15">
        <v>200</v>
      </c>
      <c r="D24" s="15">
        <v>5.8</v>
      </c>
      <c r="E24" s="15">
        <v>5</v>
      </c>
      <c r="F24" s="15">
        <v>80</v>
      </c>
      <c r="G24" s="15">
        <v>106</v>
      </c>
      <c r="H24" s="15">
        <v>0.08</v>
      </c>
      <c r="I24" s="15">
        <v>1.4</v>
      </c>
      <c r="J24" s="15">
        <v>0.04</v>
      </c>
      <c r="K24" s="15">
        <v>0.04</v>
      </c>
      <c r="L24" s="15">
        <v>240</v>
      </c>
      <c r="M24" s="15">
        <v>190</v>
      </c>
      <c r="N24" s="15">
        <v>28</v>
      </c>
      <c r="O24" s="15">
        <v>0.2</v>
      </c>
    </row>
    <row r="25" spans="1:15" s="5" customFormat="1">
      <c r="A25" s="53">
        <v>85</v>
      </c>
      <c r="B25" s="16" t="s">
        <v>196</v>
      </c>
      <c r="C25" s="15">
        <v>70</v>
      </c>
      <c r="D25" s="20">
        <v>4.5</v>
      </c>
      <c r="E25" s="20">
        <v>4.2</v>
      </c>
      <c r="F25" s="20">
        <v>33.799999999999997</v>
      </c>
      <c r="G25" s="20">
        <v>192</v>
      </c>
      <c r="H25" s="20">
        <v>0.01</v>
      </c>
      <c r="I25" s="20">
        <v>0</v>
      </c>
      <c r="J25" s="20">
        <v>0.05</v>
      </c>
      <c r="K25" s="20">
        <v>1.44</v>
      </c>
      <c r="L25" s="20">
        <v>1.46</v>
      </c>
      <c r="M25" s="20">
        <v>121.64</v>
      </c>
      <c r="N25" s="20">
        <v>0.41</v>
      </c>
      <c r="O25" s="20">
        <v>0.06</v>
      </c>
    </row>
    <row r="26" spans="1:15" s="5" customFormat="1">
      <c r="A26" s="53">
        <v>72</v>
      </c>
      <c r="B26" s="16" t="s">
        <v>93</v>
      </c>
      <c r="C26" s="15">
        <v>300</v>
      </c>
      <c r="D26" s="15">
        <v>4.4000000000000004</v>
      </c>
      <c r="E26" s="15">
        <v>1.5</v>
      </c>
      <c r="F26" s="15">
        <v>63</v>
      </c>
      <c r="G26" s="15">
        <v>288</v>
      </c>
      <c r="H26" s="15">
        <v>1.1000000000000001</v>
      </c>
      <c r="I26" s="15">
        <v>30</v>
      </c>
      <c r="J26" s="15">
        <v>0</v>
      </c>
      <c r="K26" s="15">
        <v>1.5</v>
      </c>
      <c r="L26" s="15">
        <v>24</v>
      </c>
      <c r="M26" s="15">
        <v>84</v>
      </c>
      <c r="N26" s="15">
        <v>126</v>
      </c>
      <c r="O26" s="15">
        <v>1.8</v>
      </c>
    </row>
    <row r="27" spans="1:15" s="5" customFormat="1">
      <c r="A27" s="53"/>
      <c r="B27" s="16" t="s">
        <v>48</v>
      </c>
      <c r="C27" s="10"/>
      <c r="D27" s="8">
        <f>SUM(D23:D26)+SUM(D23:D26)</f>
        <v>29.400000000000002</v>
      </c>
      <c r="E27" s="8">
        <f>SUM(E23:E26)+SUM(E23:E26)</f>
        <v>21.4</v>
      </c>
      <c r="F27" s="8">
        <f t="shared" ref="F27:O27" si="3">SUM(F23:F26)</f>
        <v>176.8</v>
      </c>
      <c r="G27" s="8">
        <f t="shared" si="3"/>
        <v>586</v>
      </c>
      <c r="H27" s="8">
        <f t="shared" si="3"/>
        <v>1.1900000000000002</v>
      </c>
      <c r="I27" s="8">
        <f t="shared" si="3"/>
        <v>31.4</v>
      </c>
      <c r="J27" s="8">
        <f t="shared" si="3"/>
        <v>0.09</v>
      </c>
      <c r="K27" s="8">
        <f t="shared" si="3"/>
        <v>2.98</v>
      </c>
      <c r="L27" s="8">
        <f t="shared" si="3"/>
        <v>265.46000000000004</v>
      </c>
      <c r="M27" s="8">
        <f t="shared" si="3"/>
        <v>395.64</v>
      </c>
      <c r="N27" s="8">
        <f t="shared" si="3"/>
        <v>154.41</v>
      </c>
      <c r="O27" s="8">
        <f t="shared" si="3"/>
        <v>2.06</v>
      </c>
    </row>
    <row r="28" spans="1:15" s="5" customFormat="1">
      <c r="A28" s="53"/>
      <c r="B28" s="15" t="s">
        <v>59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5" customFormat="1">
      <c r="A29" s="53">
        <v>10</v>
      </c>
      <c r="B29" s="16" t="s">
        <v>138</v>
      </c>
      <c r="C29" s="10">
        <v>100</v>
      </c>
      <c r="D29" s="10">
        <v>2.35</v>
      </c>
      <c r="E29" s="10">
        <v>4.5999999999999996</v>
      </c>
      <c r="F29" s="10">
        <v>12.33</v>
      </c>
      <c r="G29" s="10">
        <v>100.1</v>
      </c>
      <c r="H29" s="10">
        <v>0.03</v>
      </c>
      <c r="I29" s="10">
        <v>6.72</v>
      </c>
      <c r="J29" s="10">
        <v>0</v>
      </c>
      <c r="K29" s="10">
        <v>0</v>
      </c>
      <c r="L29" s="10">
        <v>38.24</v>
      </c>
      <c r="M29" s="10">
        <v>60.79</v>
      </c>
      <c r="N29" s="10">
        <v>29.63</v>
      </c>
      <c r="O29" s="10">
        <v>1.77</v>
      </c>
    </row>
    <row r="30" spans="1:15" s="5" customFormat="1" ht="30">
      <c r="A30" s="53">
        <v>59</v>
      </c>
      <c r="B30" s="16" t="s">
        <v>122</v>
      </c>
      <c r="C30" s="31">
        <v>243</v>
      </c>
      <c r="D30" s="31">
        <v>18.27</v>
      </c>
      <c r="E30" s="31">
        <v>20.54</v>
      </c>
      <c r="F30" s="31">
        <v>28.74</v>
      </c>
      <c r="G30" s="31">
        <v>372.49</v>
      </c>
      <c r="H30" s="31">
        <v>0.24</v>
      </c>
      <c r="I30" s="31">
        <v>5.62</v>
      </c>
      <c r="J30" s="31">
        <v>0.04</v>
      </c>
      <c r="K30" s="31">
        <v>0</v>
      </c>
      <c r="L30" s="31">
        <v>33.200000000000003</v>
      </c>
      <c r="M30" s="31">
        <v>203.85</v>
      </c>
      <c r="N30" s="31">
        <v>63.26</v>
      </c>
      <c r="O30" s="31">
        <v>3.65</v>
      </c>
    </row>
    <row r="31" spans="1:15" s="5" customFormat="1">
      <c r="A31" s="53">
        <v>82</v>
      </c>
      <c r="B31" s="16" t="s">
        <v>88</v>
      </c>
      <c r="C31" s="15">
        <v>200</v>
      </c>
      <c r="D31" s="20">
        <v>0.53</v>
      </c>
      <c r="E31" s="20">
        <v>0</v>
      </c>
      <c r="F31" s="20">
        <v>9.4700000000000006</v>
      </c>
      <c r="G31" s="20">
        <v>41.6</v>
      </c>
      <c r="H31" s="20">
        <v>0</v>
      </c>
      <c r="I31" s="20">
        <v>2.13</v>
      </c>
      <c r="J31" s="20">
        <v>0</v>
      </c>
      <c r="K31" s="20">
        <v>0</v>
      </c>
      <c r="L31" s="20">
        <v>15.33</v>
      </c>
      <c r="M31" s="20">
        <v>23.2</v>
      </c>
      <c r="N31" s="20">
        <v>12.2</v>
      </c>
      <c r="O31" s="20">
        <v>2.13</v>
      </c>
    </row>
    <row r="32" spans="1:15" s="5" customFormat="1">
      <c r="A32" s="53">
        <v>95</v>
      </c>
      <c r="B32" s="16" t="s">
        <v>47</v>
      </c>
      <c r="C32" s="15">
        <v>50</v>
      </c>
      <c r="D32" s="15">
        <v>3.8</v>
      </c>
      <c r="E32" s="15">
        <v>1.4</v>
      </c>
      <c r="F32" s="15">
        <v>25.7</v>
      </c>
      <c r="G32" s="15">
        <v>131</v>
      </c>
      <c r="H32" s="15">
        <v>0.06</v>
      </c>
      <c r="I32" s="15">
        <v>0</v>
      </c>
      <c r="J32" s="15">
        <v>0</v>
      </c>
      <c r="K32" s="15">
        <v>0.8</v>
      </c>
      <c r="L32" s="15">
        <v>10</v>
      </c>
      <c r="M32" s="15">
        <v>32</v>
      </c>
      <c r="N32" s="15">
        <v>6</v>
      </c>
      <c r="O32" s="15">
        <v>0.6</v>
      </c>
    </row>
    <row r="33" spans="1:15" s="5" customFormat="1">
      <c r="A33" s="53">
        <v>1</v>
      </c>
      <c r="B33" s="16" t="s">
        <v>115</v>
      </c>
      <c r="C33" s="15">
        <v>10</v>
      </c>
      <c r="D33" s="15">
        <v>0</v>
      </c>
      <c r="E33" s="15">
        <v>8.1999999999999993</v>
      </c>
      <c r="F33" s="15">
        <v>0.1</v>
      </c>
      <c r="G33" s="15">
        <v>75</v>
      </c>
      <c r="H33" s="15">
        <v>0</v>
      </c>
      <c r="I33" s="15">
        <v>0</v>
      </c>
      <c r="J33" s="15">
        <v>59</v>
      </c>
      <c r="K33" s="15">
        <v>0</v>
      </c>
      <c r="L33" s="15">
        <v>1</v>
      </c>
      <c r="M33" s="15">
        <v>2</v>
      </c>
      <c r="N33" s="15">
        <v>0</v>
      </c>
      <c r="O33" s="15">
        <v>0</v>
      </c>
    </row>
    <row r="34" spans="1:15" s="5" customFormat="1">
      <c r="A34" s="55">
        <v>96</v>
      </c>
      <c r="B34" s="16" t="s">
        <v>54</v>
      </c>
      <c r="C34" s="15">
        <v>50</v>
      </c>
      <c r="D34" s="15">
        <v>7.1</v>
      </c>
      <c r="E34" s="15">
        <v>2</v>
      </c>
      <c r="F34" s="15">
        <v>45.5</v>
      </c>
      <c r="G34" s="15">
        <v>230</v>
      </c>
      <c r="H34" s="15">
        <v>0.14000000000000001</v>
      </c>
      <c r="I34" s="15">
        <v>0</v>
      </c>
      <c r="J34" s="15">
        <v>0</v>
      </c>
      <c r="K34" s="15">
        <v>0.8</v>
      </c>
      <c r="L34" s="15">
        <v>24</v>
      </c>
      <c r="M34" s="15">
        <v>107</v>
      </c>
      <c r="N34" s="15">
        <v>30</v>
      </c>
      <c r="O34" s="15">
        <v>2.6</v>
      </c>
    </row>
    <row r="35" spans="1:15" s="5" customFormat="1">
      <c r="A35" s="16"/>
      <c r="B35" s="16" t="s">
        <v>48</v>
      </c>
      <c r="C35" s="15"/>
      <c r="D35" s="8">
        <f t="shared" ref="D35:O35" si="4">SUM(D28:D34)</f>
        <v>32.050000000000004</v>
      </c>
      <c r="E35" s="8">
        <f t="shared" si="4"/>
        <v>36.739999999999995</v>
      </c>
      <c r="F35" s="8">
        <f t="shared" si="4"/>
        <v>121.83999999999999</v>
      </c>
      <c r="G35" s="8">
        <f t="shared" si="4"/>
        <v>950.19</v>
      </c>
      <c r="H35" s="8">
        <f t="shared" si="4"/>
        <v>0.47000000000000003</v>
      </c>
      <c r="I35" s="8">
        <f t="shared" si="4"/>
        <v>14.469999999999999</v>
      </c>
      <c r="J35" s="8">
        <f t="shared" si="4"/>
        <v>59.04</v>
      </c>
      <c r="K35" s="8">
        <f t="shared" si="4"/>
        <v>1.6</v>
      </c>
      <c r="L35" s="8">
        <f t="shared" si="4"/>
        <v>121.77</v>
      </c>
      <c r="M35" s="8">
        <f t="shared" si="4"/>
        <v>428.84</v>
      </c>
      <c r="N35" s="8">
        <f t="shared" si="4"/>
        <v>141.09</v>
      </c>
      <c r="O35" s="8">
        <f t="shared" si="4"/>
        <v>10.75</v>
      </c>
    </row>
    <row r="36" spans="1:15" s="5" customFormat="1">
      <c r="A36" s="16"/>
      <c r="B36" s="16" t="s">
        <v>17</v>
      </c>
      <c r="C36" s="15"/>
      <c r="D36" s="10">
        <v>121.32</v>
      </c>
      <c r="E36" s="10">
        <v>112.63</v>
      </c>
      <c r="F36" s="10">
        <v>556</v>
      </c>
      <c r="G36" s="10">
        <v>3307.86</v>
      </c>
      <c r="H36" s="10">
        <v>2.42</v>
      </c>
      <c r="I36" s="10">
        <v>75.77</v>
      </c>
      <c r="J36" s="10">
        <v>217.85</v>
      </c>
      <c r="K36" s="10">
        <v>6.42</v>
      </c>
      <c r="L36" s="10">
        <v>934.94</v>
      </c>
      <c r="M36" s="10">
        <v>1744.4</v>
      </c>
      <c r="N36" s="10">
        <v>521.66999999999996</v>
      </c>
      <c r="O36" s="10">
        <v>59.71</v>
      </c>
    </row>
    <row r="37" spans="1:15" s="4" customFormat="1"/>
    <row r="38" spans="1:15" s="4" customFormat="1"/>
    <row r="39" spans="1:15" s="4" customFormat="1"/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4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0" zoomScaleNormal="80" workbookViewId="0">
      <selection activeCell="N20" sqref="N20"/>
    </sheetView>
  </sheetViews>
  <sheetFormatPr defaultRowHeight="15"/>
  <cols>
    <col min="1" max="1" width="12.140625" customWidth="1"/>
    <col min="2" max="2" width="27" customWidth="1"/>
    <col min="7" max="7" width="10.28515625" customWidth="1"/>
    <col min="10" max="10" width="6.28515625" customWidth="1"/>
  </cols>
  <sheetData>
    <row r="1" spans="1:15" s="5" customFormat="1">
      <c r="A1" s="61" t="s">
        <v>44</v>
      </c>
      <c r="B1" s="63" t="s">
        <v>31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5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5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5" customFormat="1">
      <c r="A4" s="13"/>
      <c r="B4" s="14" t="s">
        <v>15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5" customFormat="1" ht="30">
      <c r="A5" s="53">
        <v>34</v>
      </c>
      <c r="B5" s="16" t="s">
        <v>118</v>
      </c>
      <c r="C5" s="31">
        <v>200</v>
      </c>
      <c r="D5" s="31">
        <v>6.24</v>
      </c>
      <c r="E5" s="31">
        <v>6.1</v>
      </c>
      <c r="F5" s="31">
        <v>19.7</v>
      </c>
      <c r="G5" s="31">
        <v>158.63999999999999</v>
      </c>
      <c r="H5" s="31">
        <v>0.08</v>
      </c>
      <c r="I5" s="31">
        <v>1.0900000000000001</v>
      </c>
      <c r="J5" s="31">
        <v>36.72</v>
      </c>
      <c r="K5" s="31">
        <v>0</v>
      </c>
      <c r="L5" s="31">
        <v>192.17</v>
      </c>
      <c r="M5" s="31">
        <v>156.05000000000001</v>
      </c>
      <c r="N5" s="31">
        <v>23.52</v>
      </c>
      <c r="O5" s="31">
        <v>0.3</v>
      </c>
    </row>
    <row r="6" spans="1:15" s="5" customFormat="1">
      <c r="A6" s="53">
        <v>77</v>
      </c>
      <c r="B6" s="16" t="s">
        <v>61</v>
      </c>
      <c r="C6" s="15">
        <v>200</v>
      </c>
      <c r="D6" s="10">
        <v>3.52</v>
      </c>
      <c r="E6" s="10">
        <v>3.72</v>
      </c>
      <c r="F6" s="10">
        <v>25.49</v>
      </c>
      <c r="G6" s="10">
        <v>145.19999999999999</v>
      </c>
      <c r="H6" s="10">
        <v>0.04</v>
      </c>
      <c r="I6" s="10">
        <v>1.3</v>
      </c>
      <c r="J6" s="10">
        <v>0.01</v>
      </c>
      <c r="K6" s="10">
        <v>0</v>
      </c>
      <c r="L6" s="10">
        <v>122</v>
      </c>
      <c r="M6" s="10">
        <v>90</v>
      </c>
      <c r="N6" s="10">
        <v>14</v>
      </c>
      <c r="O6" s="10">
        <v>0.56000000000000005</v>
      </c>
    </row>
    <row r="7" spans="1:15" s="5" customFormat="1">
      <c r="A7" s="53">
        <v>37</v>
      </c>
      <c r="B7" s="16" t="s">
        <v>68</v>
      </c>
      <c r="C7" s="10" t="s">
        <v>69</v>
      </c>
      <c r="D7" s="10">
        <v>5.0999999999999996</v>
      </c>
      <c r="E7" s="10">
        <v>4.5999999999999996</v>
      </c>
      <c r="F7" s="10">
        <v>0.3</v>
      </c>
      <c r="G7" s="10">
        <v>63</v>
      </c>
      <c r="H7" s="10">
        <v>0.03</v>
      </c>
      <c r="I7" s="10">
        <v>0</v>
      </c>
      <c r="J7" s="10">
        <v>0.1</v>
      </c>
      <c r="K7" s="10">
        <v>0.2</v>
      </c>
      <c r="L7" s="10">
        <v>22</v>
      </c>
      <c r="M7" s="10">
        <v>77</v>
      </c>
      <c r="N7" s="10">
        <v>5</v>
      </c>
      <c r="O7" s="10">
        <v>1</v>
      </c>
    </row>
    <row r="8" spans="1:15" s="5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5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5" customFormat="1">
      <c r="A10" s="53"/>
      <c r="B10" s="16" t="s">
        <v>48</v>
      </c>
      <c r="C10" s="15"/>
      <c r="D10" s="8">
        <f t="shared" ref="D10:O10" si="0">SUM(D4:D9)</f>
        <v>18.66</v>
      </c>
      <c r="E10" s="8">
        <f t="shared" si="0"/>
        <v>24.02</v>
      </c>
      <c r="F10" s="8">
        <f t="shared" si="0"/>
        <v>71.289999999999992</v>
      </c>
      <c r="G10" s="8">
        <f t="shared" si="0"/>
        <v>572.83999999999992</v>
      </c>
      <c r="H10" s="8">
        <f t="shared" si="0"/>
        <v>0.21</v>
      </c>
      <c r="I10" s="8">
        <f t="shared" si="0"/>
        <v>2.39</v>
      </c>
      <c r="J10" s="8">
        <f t="shared" si="0"/>
        <v>95.83</v>
      </c>
      <c r="K10" s="8">
        <f t="shared" si="0"/>
        <v>1</v>
      </c>
      <c r="L10" s="8">
        <f t="shared" si="0"/>
        <v>347.16999999999996</v>
      </c>
      <c r="M10" s="8">
        <f t="shared" si="0"/>
        <v>357.05</v>
      </c>
      <c r="N10" s="8">
        <f t="shared" si="0"/>
        <v>48.519999999999996</v>
      </c>
      <c r="O10" s="8">
        <f t="shared" si="0"/>
        <v>2.46</v>
      </c>
    </row>
    <row r="11" spans="1:15" s="18" customFormat="1">
      <c r="A11" s="53"/>
      <c r="B11" s="17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5" customFormat="1">
      <c r="A12" s="53"/>
      <c r="B12" s="16" t="s">
        <v>64</v>
      </c>
      <c r="C12" s="15">
        <v>30</v>
      </c>
      <c r="D12" s="10">
        <v>2.16</v>
      </c>
      <c r="E12" s="10">
        <v>2.8</v>
      </c>
      <c r="F12" s="10">
        <v>22.3</v>
      </c>
      <c r="G12" s="10">
        <v>81.599999999999994</v>
      </c>
      <c r="H12" s="10">
        <v>0</v>
      </c>
      <c r="I12" s="10">
        <v>0</v>
      </c>
      <c r="J12" s="10">
        <v>0</v>
      </c>
      <c r="K12" s="10">
        <v>0.96</v>
      </c>
      <c r="L12" s="10">
        <v>8.4</v>
      </c>
      <c r="M12" s="10">
        <v>63.6</v>
      </c>
      <c r="N12" s="10">
        <v>6</v>
      </c>
      <c r="O12" s="10">
        <v>0.6</v>
      </c>
    </row>
    <row r="13" spans="1:15" s="5" customFormat="1">
      <c r="A13" s="53">
        <v>84</v>
      </c>
      <c r="B13" s="16" t="s">
        <v>92</v>
      </c>
      <c r="C13" s="15">
        <v>200</v>
      </c>
      <c r="D13" s="15">
        <v>1</v>
      </c>
      <c r="E13" s="15">
        <v>0.2</v>
      </c>
      <c r="F13" s="15">
        <v>20.2</v>
      </c>
      <c r="G13" s="15">
        <v>92</v>
      </c>
      <c r="H13" s="15">
        <v>0.02</v>
      </c>
      <c r="I13" s="15">
        <v>4</v>
      </c>
      <c r="J13" s="15">
        <v>0</v>
      </c>
      <c r="K13" s="15">
        <v>0.2</v>
      </c>
      <c r="L13" s="15">
        <v>14</v>
      </c>
      <c r="M13" s="15">
        <v>14</v>
      </c>
      <c r="N13" s="15">
        <v>8</v>
      </c>
      <c r="O13" s="15">
        <v>0.28000000000000003</v>
      </c>
    </row>
    <row r="14" spans="1:15" s="5" customFormat="1">
      <c r="A14" s="53"/>
      <c r="B14" s="16" t="s">
        <v>48</v>
      </c>
      <c r="C14" s="15"/>
      <c r="D14" s="8">
        <f t="shared" ref="D14:O14" si="1">SUM(D11:D13)</f>
        <v>3.16</v>
      </c>
      <c r="E14" s="8">
        <f t="shared" si="1"/>
        <v>3</v>
      </c>
      <c r="F14" s="8">
        <f t="shared" si="1"/>
        <v>42.5</v>
      </c>
      <c r="G14" s="8">
        <f t="shared" si="1"/>
        <v>173.6</v>
      </c>
      <c r="H14" s="8">
        <f t="shared" si="1"/>
        <v>0.02</v>
      </c>
      <c r="I14" s="8">
        <f t="shared" si="1"/>
        <v>4</v>
      </c>
      <c r="J14" s="8">
        <f t="shared" si="1"/>
        <v>0</v>
      </c>
      <c r="K14" s="8">
        <f t="shared" si="1"/>
        <v>1.1599999999999999</v>
      </c>
      <c r="L14" s="8">
        <f t="shared" si="1"/>
        <v>22.4</v>
      </c>
      <c r="M14" s="8">
        <f t="shared" si="1"/>
        <v>77.599999999999994</v>
      </c>
      <c r="N14" s="8">
        <f t="shared" si="1"/>
        <v>14</v>
      </c>
      <c r="O14" s="8">
        <f t="shared" si="1"/>
        <v>0.88</v>
      </c>
    </row>
    <row r="15" spans="1:15" s="5" customFormat="1">
      <c r="A15" s="53"/>
      <c r="B15" s="17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5" customFormat="1">
      <c r="A16" s="53">
        <v>14</v>
      </c>
      <c r="B16" s="19" t="s">
        <v>128</v>
      </c>
      <c r="C16" s="10">
        <v>100</v>
      </c>
      <c r="D16" s="10">
        <v>8.2899999999999991</v>
      </c>
      <c r="E16" s="10">
        <v>6.8</v>
      </c>
      <c r="F16" s="10">
        <v>24.73</v>
      </c>
      <c r="G16" s="10">
        <v>198.93</v>
      </c>
      <c r="H16" s="10">
        <v>0.27</v>
      </c>
      <c r="I16" s="10">
        <v>18.95</v>
      </c>
      <c r="J16" s="10">
        <v>0.27</v>
      </c>
      <c r="K16" s="10">
        <v>5.81</v>
      </c>
      <c r="L16" s="10">
        <v>74.81</v>
      </c>
      <c r="M16" s="10">
        <v>121.45</v>
      </c>
      <c r="N16" s="10">
        <v>42.79</v>
      </c>
      <c r="O16" s="10">
        <v>3.48</v>
      </c>
    </row>
    <row r="17" spans="1:15" s="5" customFormat="1">
      <c r="A17" s="53">
        <v>17</v>
      </c>
      <c r="B17" s="16" t="s">
        <v>100</v>
      </c>
      <c r="C17" s="15">
        <v>200</v>
      </c>
      <c r="D17" s="15">
        <v>1.68</v>
      </c>
      <c r="E17" s="15">
        <v>5.98</v>
      </c>
      <c r="F17" s="15">
        <v>9.35</v>
      </c>
      <c r="G17" s="15">
        <v>98.37</v>
      </c>
      <c r="H17" s="15">
        <v>0.11</v>
      </c>
      <c r="I17" s="15">
        <v>6.8</v>
      </c>
      <c r="J17" s="15">
        <v>0</v>
      </c>
      <c r="K17" s="15">
        <v>0</v>
      </c>
      <c r="L17" s="15">
        <v>25.71</v>
      </c>
      <c r="M17" s="15">
        <v>69.47</v>
      </c>
      <c r="N17" s="15">
        <v>43.02</v>
      </c>
      <c r="O17" s="15">
        <v>7.0000000000000007E-2</v>
      </c>
    </row>
    <row r="18" spans="1:15" s="5" customFormat="1">
      <c r="A18" s="53">
        <v>56</v>
      </c>
      <c r="B18" s="16" t="s">
        <v>96</v>
      </c>
      <c r="C18" s="15">
        <v>80</v>
      </c>
      <c r="D18" s="20">
        <v>12.44</v>
      </c>
      <c r="E18" s="20">
        <v>9.24</v>
      </c>
      <c r="F18" s="20">
        <v>12.56</v>
      </c>
      <c r="G18" s="20">
        <v>183</v>
      </c>
      <c r="H18" s="20">
        <v>0.08</v>
      </c>
      <c r="I18" s="20">
        <v>0.12</v>
      </c>
      <c r="J18" s="20">
        <v>23</v>
      </c>
      <c r="K18" s="20">
        <v>0.08</v>
      </c>
      <c r="L18" s="20">
        <v>35</v>
      </c>
      <c r="M18" s="20">
        <v>133.1</v>
      </c>
      <c r="N18" s="20">
        <v>25.7</v>
      </c>
      <c r="O18" s="20">
        <v>1.2</v>
      </c>
    </row>
    <row r="19" spans="1:15" s="5" customFormat="1">
      <c r="A19" s="53">
        <v>71</v>
      </c>
      <c r="B19" s="16" t="s">
        <v>87</v>
      </c>
      <c r="C19" s="10">
        <v>200</v>
      </c>
      <c r="D19" s="10">
        <v>3.7</v>
      </c>
      <c r="E19" s="10">
        <v>8.64</v>
      </c>
      <c r="F19" s="10">
        <v>46.03</v>
      </c>
      <c r="G19" s="10">
        <v>284.7</v>
      </c>
      <c r="H19" s="10">
        <v>0.31</v>
      </c>
      <c r="I19" s="10">
        <v>42</v>
      </c>
      <c r="J19" s="10">
        <v>42</v>
      </c>
      <c r="K19" s="10">
        <v>0</v>
      </c>
      <c r="L19" s="10">
        <v>29.28</v>
      </c>
      <c r="M19" s="10">
        <v>159.44999999999999</v>
      </c>
      <c r="N19" s="10">
        <v>58.65</v>
      </c>
      <c r="O19" s="10">
        <v>2.31</v>
      </c>
    </row>
    <row r="20" spans="1:15" s="5" customFormat="1">
      <c r="A20" s="53">
        <v>74</v>
      </c>
      <c r="B20" s="16" t="s">
        <v>113</v>
      </c>
      <c r="C20" s="15">
        <v>200</v>
      </c>
      <c r="D20" s="10">
        <v>0.04</v>
      </c>
      <c r="E20" s="10">
        <v>0</v>
      </c>
      <c r="F20" s="10">
        <v>24.76</v>
      </c>
      <c r="G20" s="10">
        <v>94.2</v>
      </c>
      <c r="H20" s="10">
        <v>0.01</v>
      </c>
      <c r="I20" s="10">
        <v>1.08</v>
      </c>
      <c r="J20" s="10">
        <v>0</v>
      </c>
      <c r="K20" s="10">
        <v>0.15</v>
      </c>
      <c r="L20" s="10">
        <v>6.4</v>
      </c>
      <c r="M20" s="10">
        <v>3.6</v>
      </c>
      <c r="N20" s="10">
        <v>0</v>
      </c>
      <c r="O20" s="10">
        <v>0.18</v>
      </c>
    </row>
    <row r="21" spans="1:15" s="5" customFormat="1">
      <c r="A21" s="53">
        <v>95</v>
      </c>
      <c r="B21" s="16" t="s">
        <v>47</v>
      </c>
      <c r="C21" s="15">
        <v>50</v>
      </c>
      <c r="D21" s="15">
        <v>3.8</v>
      </c>
      <c r="E21" s="15">
        <v>1.4</v>
      </c>
      <c r="F21" s="15">
        <v>25.7</v>
      </c>
      <c r="G21" s="15">
        <v>131</v>
      </c>
      <c r="H21" s="15">
        <v>0.06</v>
      </c>
      <c r="I21" s="15">
        <v>0</v>
      </c>
      <c r="J21" s="15">
        <v>0</v>
      </c>
      <c r="K21" s="15">
        <v>0.8</v>
      </c>
      <c r="L21" s="15">
        <v>10</v>
      </c>
      <c r="M21" s="15">
        <v>32</v>
      </c>
      <c r="N21" s="15">
        <v>6</v>
      </c>
      <c r="O21" s="15">
        <v>0.6</v>
      </c>
    </row>
    <row r="22" spans="1:15" s="5" customFormat="1">
      <c r="A22" s="53">
        <v>96</v>
      </c>
      <c r="B22" s="16" t="s">
        <v>54</v>
      </c>
      <c r="C22" s="15">
        <v>50</v>
      </c>
      <c r="D22" s="15">
        <v>7.1</v>
      </c>
      <c r="E22" s="15">
        <v>2</v>
      </c>
      <c r="F22" s="15">
        <v>45.5</v>
      </c>
      <c r="G22" s="15">
        <v>230</v>
      </c>
      <c r="H22" s="15">
        <v>0.14000000000000001</v>
      </c>
      <c r="I22" s="15">
        <v>0</v>
      </c>
      <c r="J22" s="15">
        <v>0</v>
      </c>
      <c r="K22" s="15">
        <v>0.8</v>
      </c>
      <c r="L22" s="15">
        <v>24</v>
      </c>
      <c r="M22" s="15">
        <v>107</v>
      </c>
      <c r="N22" s="15">
        <v>30</v>
      </c>
      <c r="O22" s="15">
        <v>2.6</v>
      </c>
    </row>
    <row r="23" spans="1:15" s="5" customFormat="1">
      <c r="A23" s="53"/>
      <c r="B23" s="16" t="s">
        <v>119</v>
      </c>
      <c r="C23" s="15"/>
      <c r="D23" s="8">
        <f t="shared" ref="D23:O23" si="2">SUM(D15:D22)</f>
        <v>37.049999999999997</v>
      </c>
      <c r="E23" s="8">
        <f t="shared" si="2"/>
        <v>34.06</v>
      </c>
      <c r="F23" s="8">
        <f t="shared" si="2"/>
        <v>188.63</v>
      </c>
      <c r="G23" s="8">
        <f t="shared" si="2"/>
        <v>1220.2</v>
      </c>
      <c r="H23" s="8">
        <f t="shared" si="2"/>
        <v>0.98000000000000009</v>
      </c>
      <c r="I23" s="8">
        <f t="shared" si="2"/>
        <v>68.95</v>
      </c>
      <c r="J23" s="8">
        <f t="shared" si="2"/>
        <v>65.27</v>
      </c>
      <c r="K23" s="8">
        <f t="shared" si="2"/>
        <v>7.64</v>
      </c>
      <c r="L23" s="8">
        <f t="shared" si="2"/>
        <v>205.20000000000002</v>
      </c>
      <c r="M23" s="8">
        <f t="shared" si="2"/>
        <v>626.06999999999994</v>
      </c>
      <c r="N23" s="8">
        <f t="shared" si="2"/>
        <v>206.16</v>
      </c>
      <c r="O23" s="8">
        <f t="shared" si="2"/>
        <v>10.44</v>
      </c>
    </row>
    <row r="24" spans="1:15" s="5" customFormat="1">
      <c r="A24" s="53"/>
      <c r="B24" s="17" t="s">
        <v>120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5" customFormat="1" ht="30">
      <c r="A25" s="53">
        <v>81</v>
      </c>
      <c r="B25" s="21" t="s">
        <v>170</v>
      </c>
      <c r="C25" s="31">
        <v>60</v>
      </c>
      <c r="D25" s="48">
        <v>3.71</v>
      </c>
      <c r="E25" s="48">
        <v>1.93</v>
      </c>
      <c r="F25" s="48">
        <v>33.19</v>
      </c>
      <c r="G25" s="48">
        <v>165</v>
      </c>
      <c r="H25" s="48">
        <v>7.0000000000000007E-2</v>
      </c>
      <c r="I25" s="48">
        <v>0.05</v>
      </c>
      <c r="J25" s="48">
        <v>10.199999999999999</v>
      </c>
      <c r="K25" s="48">
        <v>0</v>
      </c>
      <c r="L25" s="48">
        <v>11.7</v>
      </c>
      <c r="M25" s="48">
        <v>36.840000000000003</v>
      </c>
      <c r="N25" s="48">
        <v>14.46</v>
      </c>
      <c r="O25" s="48">
        <v>0.83</v>
      </c>
    </row>
    <row r="26" spans="1:15" s="5" customFormat="1">
      <c r="A26" s="53">
        <v>81</v>
      </c>
      <c r="B26" s="16" t="s">
        <v>74</v>
      </c>
      <c r="C26" s="15">
        <v>200</v>
      </c>
      <c r="D26" s="20">
        <v>5.8</v>
      </c>
      <c r="E26" s="20">
        <v>5</v>
      </c>
      <c r="F26" s="20">
        <v>8.4</v>
      </c>
      <c r="G26" s="20">
        <v>102</v>
      </c>
      <c r="H26" s="20">
        <v>0.04</v>
      </c>
      <c r="I26" s="20">
        <v>0.6</v>
      </c>
      <c r="J26" s="20">
        <v>40</v>
      </c>
      <c r="K26" s="20">
        <v>0.26</v>
      </c>
      <c r="L26" s="20">
        <v>248</v>
      </c>
      <c r="M26" s="20">
        <v>184</v>
      </c>
      <c r="N26" s="20">
        <v>28</v>
      </c>
      <c r="O26" s="20">
        <v>0.2</v>
      </c>
    </row>
    <row r="27" spans="1:15" s="5" customFormat="1">
      <c r="A27" s="53">
        <v>72</v>
      </c>
      <c r="B27" s="16" t="s">
        <v>58</v>
      </c>
      <c r="C27" s="15">
        <v>200</v>
      </c>
      <c r="D27" s="15">
        <v>0.8</v>
      </c>
      <c r="E27" s="15">
        <v>0.8</v>
      </c>
      <c r="F27" s="15">
        <v>19.8</v>
      </c>
      <c r="G27" s="15">
        <v>94</v>
      </c>
      <c r="H27" s="15">
        <v>0.06</v>
      </c>
      <c r="I27" s="15">
        <v>20</v>
      </c>
      <c r="J27" s="15">
        <v>0</v>
      </c>
      <c r="K27" s="15">
        <v>0.04</v>
      </c>
      <c r="L27" s="15">
        <v>32</v>
      </c>
      <c r="M27" s="15">
        <v>22</v>
      </c>
      <c r="N27" s="15">
        <v>18</v>
      </c>
      <c r="O27" s="15">
        <v>0.44</v>
      </c>
    </row>
    <row r="28" spans="1:15" s="5" customFormat="1">
      <c r="A28" s="53"/>
      <c r="B28" s="16" t="s">
        <v>48</v>
      </c>
      <c r="C28" s="15"/>
      <c r="D28" s="8">
        <f>SUM(D24:D27)+SUM(D24:D27)</f>
        <v>20.62</v>
      </c>
      <c r="E28" s="8">
        <f>SUM(E24:E27)+SUM(E24:E27)</f>
        <v>15.459999999999999</v>
      </c>
      <c r="F28" s="8">
        <f t="shared" ref="F28:O28" si="3">SUM(F24:F27)</f>
        <v>61.39</v>
      </c>
      <c r="G28" s="8">
        <f t="shared" si="3"/>
        <v>361</v>
      </c>
      <c r="H28" s="8">
        <f t="shared" si="3"/>
        <v>0.17</v>
      </c>
      <c r="I28" s="8">
        <f t="shared" si="3"/>
        <v>20.65</v>
      </c>
      <c r="J28" s="8">
        <f t="shared" si="3"/>
        <v>50.2</v>
      </c>
      <c r="K28" s="8">
        <f t="shared" si="3"/>
        <v>0.3</v>
      </c>
      <c r="L28" s="8">
        <f t="shared" si="3"/>
        <v>291.7</v>
      </c>
      <c r="M28" s="8">
        <f t="shared" si="3"/>
        <v>242.84</v>
      </c>
      <c r="N28" s="8">
        <f t="shared" si="3"/>
        <v>60.46</v>
      </c>
      <c r="O28" s="8">
        <f t="shared" si="3"/>
        <v>1.47</v>
      </c>
    </row>
    <row r="29" spans="1:15" s="5" customFormat="1">
      <c r="A29" s="53"/>
      <c r="B29" s="17" t="s">
        <v>75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5" customFormat="1">
      <c r="A30" s="53">
        <v>14</v>
      </c>
      <c r="B30" s="16" t="s">
        <v>194</v>
      </c>
      <c r="C30" s="10">
        <v>100</v>
      </c>
      <c r="D30" s="10">
        <v>1.3</v>
      </c>
      <c r="E30" s="10">
        <v>3.8</v>
      </c>
      <c r="F30" s="10">
        <v>7.6</v>
      </c>
      <c r="G30" s="10">
        <v>71.599999999999994</v>
      </c>
      <c r="H30" s="10">
        <v>0.04</v>
      </c>
      <c r="I30" s="10">
        <v>5.4</v>
      </c>
      <c r="J30" s="10">
        <v>1.3</v>
      </c>
      <c r="K30" s="10">
        <v>0.01</v>
      </c>
      <c r="L30" s="10">
        <v>5.4</v>
      </c>
      <c r="M30" s="10">
        <v>0.03</v>
      </c>
      <c r="N30" s="10">
        <v>19</v>
      </c>
      <c r="O30" s="10">
        <v>0.63</v>
      </c>
    </row>
    <row r="31" spans="1:15" s="5" customFormat="1">
      <c r="A31" s="53">
        <v>50</v>
      </c>
      <c r="B31" s="16" t="s">
        <v>153</v>
      </c>
      <c r="C31" s="15">
        <v>100</v>
      </c>
      <c r="D31" s="20">
        <v>10.4</v>
      </c>
      <c r="E31" s="20">
        <v>20</v>
      </c>
      <c r="F31" s="20">
        <v>21.2</v>
      </c>
      <c r="G31" s="20">
        <v>224</v>
      </c>
      <c r="H31" s="20">
        <v>0</v>
      </c>
      <c r="I31" s="20">
        <v>0.04</v>
      </c>
      <c r="J31" s="20">
        <v>0</v>
      </c>
      <c r="K31" s="20">
        <v>0</v>
      </c>
      <c r="L31" s="20">
        <v>33.479999999999997</v>
      </c>
      <c r="M31" s="20">
        <v>24</v>
      </c>
      <c r="N31" s="20">
        <v>159</v>
      </c>
      <c r="O31" s="20">
        <v>1.8</v>
      </c>
    </row>
    <row r="32" spans="1:15" s="5" customFormat="1">
      <c r="A32" s="53">
        <v>70</v>
      </c>
      <c r="B32" s="16" t="s">
        <v>42</v>
      </c>
      <c r="C32" s="15">
        <v>180</v>
      </c>
      <c r="D32" s="10">
        <v>3.43</v>
      </c>
      <c r="E32" s="10">
        <v>5.18</v>
      </c>
      <c r="F32" s="10">
        <v>27.62</v>
      </c>
      <c r="G32" s="10">
        <v>170.82</v>
      </c>
      <c r="H32" s="10">
        <v>0.18</v>
      </c>
      <c r="I32" s="10">
        <v>25.2</v>
      </c>
      <c r="J32" s="10">
        <v>25.2</v>
      </c>
      <c r="K32" s="10">
        <v>0.15</v>
      </c>
      <c r="L32" s="10">
        <v>17.57</v>
      </c>
      <c r="M32" s="10">
        <v>95.67</v>
      </c>
      <c r="N32" s="10">
        <v>35.19</v>
      </c>
      <c r="O32" s="10">
        <v>1.39</v>
      </c>
    </row>
    <row r="33" spans="1:15" s="5" customFormat="1">
      <c r="A33" s="53">
        <v>76</v>
      </c>
      <c r="B33" s="21" t="s">
        <v>71</v>
      </c>
      <c r="C33" s="15">
        <v>200</v>
      </c>
      <c r="D33" s="10">
        <v>0.2</v>
      </c>
      <c r="E33" s="10">
        <v>0</v>
      </c>
      <c r="F33" s="10">
        <v>14</v>
      </c>
      <c r="G33" s="10">
        <v>28</v>
      </c>
      <c r="H33" s="10">
        <v>0</v>
      </c>
      <c r="I33" s="10">
        <v>0</v>
      </c>
      <c r="J33" s="10">
        <v>0</v>
      </c>
      <c r="K33" s="10">
        <v>0</v>
      </c>
      <c r="L33" s="10">
        <v>6</v>
      </c>
      <c r="M33" s="10">
        <v>0</v>
      </c>
      <c r="N33" s="10">
        <v>0</v>
      </c>
      <c r="O33" s="10">
        <v>0.4</v>
      </c>
    </row>
    <row r="34" spans="1:15" s="5" customFormat="1">
      <c r="A34" s="53">
        <v>96</v>
      </c>
      <c r="B34" s="16" t="s">
        <v>54</v>
      </c>
      <c r="C34" s="15">
        <v>50</v>
      </c>
      <c r="D34" s="15">
        <v>7.1</v>
      </c>
      <c r="E34" s="15">
        <v>2</v>
      </c>
      <c r="F34" s="15">
        <v>45.5</v>
      </c>
      <c r="G34" s="15">
        <v>230</v>
      </c>
      <c r="H34" s="15">
        <v>0.14000000000000001</v>
      </c>
      <c r="I34" s="15">
        <v>0</v>
      </c>
      <c r="J34" s="15">
        <v>0</v>
      </c>
      <c r="K34" s="15">
        <v>0.8</v>
      </c>
      <c r="L34" s="15">
        <v>24</v>
      </c>
      <c r="M34" s="15">
        <v>107</v>
      </c>
      <c r="N34" s="15">
        <v>30</v>
      </c>
      <c r="O34" s="15">
        <v>2.6</v>
      </c>
    </row>
    <row r="35" spans="1:15" s="5" customFormat="1">
      <c r="A35" s="53">
        <v>95</v>
      </c>
      <c r="B35" s="16" t="s">
        <v>47</v>
      </c>
      <c r="C35" s="15">
        <v>50</v>
      </c>
      <c r="D35" s="15">
        <v>3.8</v>
      </c>
      <c r="E35" s="15">
        <v>1.4</v>
      </c>
      <c r="F35" s="15">
        <v>25.7</v>
      </c>
      <c r="G35" s="15">
        <v>131</v>
      </c>
      <c r="H35" s="15">
        <v>0.06</v>
      </c>
      <c r="I35" s="15">
        <v>0</v>
      </c>
      <c r="J35" s="15">
        <v>0</v>
      </c>
      <c r="K35" s="15">
        <v>0.8</v>
      </c>
      <c r="L35" s="15">
        <v>10</v>
      </c>
      <c r="M35" s="15">
        <v>32</v>
      </c>
      <c r="N35" s="15">
        <v>6</v>
      </c>
      <c r="O35" s="15">
        <v>0.6</v>
      </c>
    </row>
    <row r="36" spans="1:15" s="5" customFormat="1">
      <c r="A36" s="53">
        <v>2</v>
      </c>
      <c r="B36" s="16" t="s">
        <v>62</v>
      </c>
      <c r="C36" s="15">
        <v>20</v>
      </c>
      <c r="D36" s="15">
        <v>4.6399999999999997</v>
      </c>
      <c r="E36" s="15">
        <v>5.9</v>
      </c>
      <c r="F36" s="15">
        <v>0</v>
      </c>
      <c r="G36" s="15">
        <v>72.8</v>
      </c>
      <c r="H36" s="15">
        <v>0.01</v>
      </c>
      <c r="I36" s="15">
        <v>0.14000000000000001</v>
      </c>
      <c r="J36" s="15">
        <v>52</v>
      </c>
      <c r="K36" s="15">
        <v>0.04</v>
      </c>
      <c r="L36" s="15">
        <v>176</v>
      </c>
      <c r="M36" s="15">
        <v>100</v>
      </c>
      <c r="N36" s="15">
        <v>7</v>
      </c>
      <c r="O36" s="15">
        <v>0.2</v>
      </c>
    </row>
    <row r="37" spans="1:15" s="5" customFormat="1">
      <c r="A37" s="53">
        <v>1</v>
      </c>
      <c r="B37" s="16" t="s">
        <v>115</v>
      </c>
      <c r="C37" s="15">
        <v>10</v>
      </c>
      <c r="D37" s="15">
        <v>0</v>
      </c>
      <c r="E37" s="15">
        <v>8.1999999999999993</v>
      </c>
      <c r="F37" s="15">
        <v>0.1</v>
      </c>
      <c r="G37" s="15">
        <v>75</v>
      </c>
      <c r="H37" s="15">
        <v>0</v>
      </c>
      <c r="I37" s="15">
        <v>0</v>
      </c>
      <c r="J37" s="15">
        <v>59</v>
      </c>
      <c r="K37" s="15">
        <v>0</v>
      </c>
      <c r="L37" s="15">
        <v>1</v>
      </c>
      <c r="M37" s="15">
        <v>2</v>
      </c>
      <c r="N37" s="15">
        <v>0</v>
      </c>
      <c r="O37" s="15">
        <v>0</v>
      </c>
    </row>
    <row r="38" spans="1:15" s="5" customFormat="1">
      <c r="A38" s="15"/>
      <c r="B38" s="16" t="s">
        <v>48</v>
      </c>
      <c r="C38" s="15"/>
      <c r="D38" s="8">
        <f t="shared" ref="D38:O38" si="4">SUM(D30:D37)</f>
        <v>30.87</v>
      </c>
      <c r="E38" s="8">
        <f t="shared" si="4"/>
        <v>46.480000000000004</v>
      </c>
      <c r="F38" s="8">
        <f t="shared" si="4"/>
        <v>141.72</v>
      </c>
      <c r="G38" s="8">
        <f t="shared" si="4"/>
        <v>1003.22</v>
      </c>
      <c r="H38" s="8">
        <f t="shared" si="4"/>
        <v>0.43</v>
      </c>
      <c r="I38" s="8">
        <f t="shared" si="4"/>
        <v>30.78</v>
      </c>
      <c r="J38" s="8">
        <f t="shared" si="4"/>
        <v>137.5</v>
      </c>
      <c r="K38" s="8">
        <f t="shared" si="4"/>
        <v>1.8000000000000003</v>
      </c>
      <c r="L38" s="8">
        <f t="shared" si="4"/>
        <v>273.45</v>
      </c>
      <c r="M38" s="8">
        <f t="shared" si="4"/>
        <v>360.7</v>
      </c>
      <c r="N38" s="8">
        <f t="shared" si="4"/>
        <v>256.19</v>
      </c>
      <c r="O38" s="8">
        <f t="shared" si="4"/>
        <v>7.62</v>
      </c>
    </row>
    <row r="39" spans="1:15" s="5" customFormat="1">
      <c r="A39" s="16"/>
      <c r="B39" s="16" t="s">
        <v>17</v>
      </c>
      <c r="C39" s="15"/>
      <c r="D39" s="5">
        <v>110.36</v>
      </c>
      <c r="E39" s="5">
        <v>123.02</v>
      </c>
      <c r="F39" s="5">
        <v>505.53</v>
      </c>
      <c r="G39" s="5">
        <v>3330.86</v>
      </c>
      <c r="H39" s="5">
        <v>1.81</v>
      </c>
      <c r="I39" s="5">
        <v>126.77</v>
      </c>
      <c r="J39" s="5">
        <v>348.8</v>
      </c>
      <c r="K39" s="5">
        <v>11.9</v>
      </c>
      <c r="L39" s="5">
        <v>1139.9000000000001</v>
      </c>
      <c r="M39" s="5">
        <v>1664.3</v>
      </c>
      <c r="N39" s="5">
        <v>585.33000000000004</v>
      </c>
      <c r="O39" s="5">
        <v>22.87</v>
      </c>
    </row>
    <row r="40" spans="1:15" s="5" customFormat="1">
      <c r="A40" s="16"/>
      <c r="B40" s="16" t="s">
        <v>121</v>
      </c>
      <c r="C40" s="15"/>
      <c r="D40" s="5">
        <v>2390.7399999999998</v>
      </c>
      <c r="E40" s="5">
        <v>2115.66</v>
      </c>
      <c r="F40" s="5">
        <v>7151.74</v>
      </c>
      <c r="G40" s="5">
        <v>46780.35</v>
      </c>
      <c r="H40" s="5">
        <v>44.69</v>
      </c>
      <c r="I40" s="5">
        <v>1691.2</v>
      </c>
      <c r="J40" s="5">
        <v>4802.82</v>
      </c>
      <c r="K40" s="5">
        <v>253.78</v>
      </c>
      <c r="L40" s="5">
        <v>16696.5</v>
      </c>
      <c r="M40" s="5">
        <v>26897.4</v>
      </c>
      <c r="N40" s="5">
        <v>6623.18</v>
      </c>
      <c r="O40" s="5">
        <v>397.42</v>
      </c>
    </row>
    <row r="41" spans="1:15" s="5" customFormat="1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s="5" customFormat="1">
      <c r="A42" s="16"/>
      <c r="B42" s="16"/>
      <c r="C42" s="1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s="11" customFormat="1" ht="15.75">
      <c r="A43" s="7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workbookViewId="0">
      <selection sqref="A1:O38"/>
    </sheetView>
  </sheetViews>
  <sheetFormatPr defaultRowHeight="15"/>
  <cols>
    <col min="1" max="1" width="10.28515625" style="2" customWidth="1"/>
    <col min="2" max="2" width="28.85546875" style="2" customWidth="1"/>
    <col min="3" max="6" width="9.140625" style="2"/>
    <col min="7" max="7" width="14" style="2" customWidth="1"/>
    <col min="8" max="16384" width="9.140625" style="2"/>
  </cols>
  <sheetData>
    <row r="1" spans="1:15" s="38" customFormat="1">
      <c r="A1" s="61" t="s">
        <v>44</v>
      </c>
      <c r="B1" s="63" t="s">
        <v>19</v>
      </c>
      <c r="C1" s="61" t="s">
        <v>0</v>
      </c>
      <c r="D1" s="61" t="s">
        <v>16</v>
      </c>
      <c r="E1" s="61"/>
      <c r="F1" s="61"/>
      <c r="G1" s="61" t="s">
        <v>1</v>
      </c>
      <c r="H1" s="61" t="s">
        <v>2</v>
      </c>
      <c r="I1" s="61"/>
      <c r="J1" s="61"/>
      <c r="K1" s="61"/>
      <c r="L1" s="61" t="s">
        <v>3</v>
      </c>
      <c r="M1" s="61"/>
      <c r="N1" s="61"/>
      <c r="O1" s="61"/>
    </row>
    <row r="2" spans="1:15" s="38" customFormat="1">
      <c r="A2" s="62"/>
      <c r="B2" s="64"/>
      <c r="C2" s="61"/>
      <c r="D2" s="64"/>
      <c r="E2" s="64"/>
      <c r="F2" s="64"/>
      <c r="G2" s="61"/>
      <c r="H2" s="61" t="s">
        <v>4</v>
      </c>
      <c r="I2" s="61" t="s">
        <v>5</v>
      </c>
      <c r="J2" s="61" t="s">
        <v>6</v>
      </c>
      <c r="K2" s="61" t="s">
        <v>7</v>
      </c>
      <c r="L2" s="61" t="s">
        <v>8</v>
      </c>
      <c r="M2" s="61" t="s">
        <v>9</v>
      </c>
      <c r="N2" s="61" t="s">
        <v>10</v>
      </c>
      <c r="O2" s="61" t="s">
        <v>11</v>
      </c>
    </row>
    <row r="3" spans="1:15" s="38" customFormat="1">
      <c r="A3" s="62"/>
      <c r="B3" s="64"/>
      <c r="C3" s="61"/>
      <c r="D3" s="39" t="s">
        <v>12</v>
      </c>
      <c r="E3" s="39" t="s">
        <v>13</v>
      </c>
      <c r="F3" s="39" t="s">
        <v>14</v>
      </c>
      <c r="G3" s="61"/>
      <c r="H3" s="61"/>
      <c r="I3" s="61"/>
      <c r="J3" s="61"/>
      <c r="K3" s="61"/>
      <c r="L3" s="61"/>
      <c r="M3" s="61"/>
      <c r="N3" s="61"/>
      <c r="O3" s="61"/>
    </row>
    <row r="4" spans="1:15" s="38" customFormat="1">
      <c r="A4" s="40"/>
      <c r="B4" s="37" t="s">
        <v>15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38" customFormat="1" ht="30">
      <c r="A5" s="53">
        <v>32</v>
      </c>
      <c r="B5" s="16" t="s">
        <v>145</v>
      </c>
      <c r="C5" s="31" t="s">
        <v>141</v>
      </c>
      <c r="D5" s="49">
        <v>8.5500000000000007</v>
      </c>
      <c r="E5" s="49">
        <v>11.72</v>
      </c>
      <c r="F5" s="49">
        <v>57.62</v>
      </c>
      <c r="G5" s="49">
        <v>289.77999999999997</v>
      </c>
      <c r="H5" s="49">
        <v>0.12</v>
      </c>
      <c r="I5" s="49">
        <v>0.72</v>
      </c>
      <c r="J5" s="49">
        <v>0.09</v>
      </c>
      <c r="K5" s="49">
        <v>0</v>
      </c>
      <c r="L5" s="49">
        <v>124.54</v>
      </c>
      <c r="M5" s="49">
        <v>82.13</v>
      </c>
      <c r="N5" s="49">
        <v>25.14</v>
      </c>
      <c r="O5" s="49">
        <v>1.4</v>
      </c>
    </row>
    <row r="6" spans="1:15" s="38" customFormat="1">
      <c r="A6" s="53">
        <v>77</v>
      </c>
      <c r="B6" s="16" t="s">
        <v>61</v>
      </c>
      <c r="C6" s="15">
        <v>200</v>
      </c>
      <c r="D6" s="10">
        <v>3.52</v>
      </c>
      <c r="E6" s="10">
        <v>3.72</v>
      </c>
      <c r="F6" s="10">
        <v>25.49</v>
      </c>
      <c r="G6" s="10">
        <v>145.19999999999999</v>
      </c>
      <c r="H6" s="10">
        <v>0.04</v>
      </c>
      <c r="I6" s="10">
        <v>1.3</v>
      </c>
      <c r="J6" s="10">
        <v>0.01</v>
      </c>
      <c r="K6" s="10">
        <v>0</v>
      </c>
      <c r="L6" s="10">
        <v>122</v>
      </c>
      <c r="M6" s="10">
        <v>90</v>
      </c>
      <c r="N6" s="10">
        <v>14</v>
      </c>
      <c r="O6" s="10">
        <v>0.56000000000000005</v>
      </c>
    </row>
    <row r="7" spans="1:15" s="38" customFormat="1">
      <c r="A7" s="53">
        <v>2</v>
      </c>
      <c r="B7" s="16" t="s">
        <v>62</v>
      </c>
      <c r="C7" s="15">
        <v>20</v>
      </c>
      <c r="D7" s="15">
        <v>4.6399999999999997</v>
      </c>
      <c r="E7" s="15">
        <v>5.9</v>
      </c>
      <c r="F7" s="15">
        <v>0</v>
      </c>
      <c r="G7" s="15">
        <v>72.8</v>
      </c>
      <c r="H7" s="15">
        <v>0.01</v>
      </c>
      <c r="I7" s="15">
        <v>0.14000000000000001</v>
      </c>
      <c r="J7" s="15">
        <v>52</v>
      </c>
      <c r="K7" s="15">
        <v>0.04</v>
      </c>
      <c r="L7" s="15">
        <v>176</v>
      </c>
      <c r="M7" s="15">
        <v>100</v>
      </c>
      <c r="N7" s="15">
        <v>7</v>
      </c>
      <c r="O7" s="15">
        <v>0.2</v>
      </c>
    </row>
    <row r="8" spans="1:15" s="38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38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38" customFormat="1">
      <c r="A10" s="53"/>
      <c r="B10" s="16" t="s">
        <v>48</v>
      </c>
      <c r="C10" s="15"/>
      <c r="D10" s="8">
        <f t="shared" ref="D10:O10" si="0">SUM(D4:D9)</f>
        <v>20.51</v>
      </c>
      <c r="E10" s="8">
        <f t="shared" si="0"/>
        <v>30.94</v>
      </c>
      <c r="F10" s="8">
        <f t="shared" si="0"/>
        <v>108.91</v>
      </c>
      <c r="G10" s="8">
        <f t="shared" si="0"/>
        <v>713.78</v>
      </c>
      <c r="H10" s="8">
        <f t="shared" si="0"/>
        <v>0.23</v>
      </c>
      <c r="I10" s="8">
        <f t="shared" si="0"/>
        <v>2.16</v>
      </c>
      <c r="J10" s="8">
        <f t="shared" si="0"/>
        <v>111.1</v>
      </c>
      <c r="K10" s="8">
        <f t="shared" si="0"/>
        <v>0.84000000000000008</v>
      </c>
      <c r="L10" s="8">
        <f t="shared" si="0"/>
        <v>433.54</v>
      </c>
      <c r="M10" s="8">
        <f t="shared" si="0"/>
        <v>306.13</v>
      </c>
      <c r="N10" s="8">
        <f t="shared" si="0"/>
        <v>52.14</v>
      </c>
      <c r="O10" s="8">
        <f t="shared" si="0"/>
        <v>2.7600000000000002</v>
      </c>
    </row>
    <row r="11" spans="1:15" s="38" customFormat="1">
      <c r="A11" s="53"/>
      <c r="B11" s="23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38" customFormat="1">
      <c r="A12" s="53">
        <v>81</v>
      </c>
      <c r="B12" s="16" t="s">
        <v>63</v>
      </c>
      <c r="C12" s="15">
        <v>200</v>
      </c>
      <c r="D12" s="20">
        <v>8</v>
      </c>
      <c r="E12" s="20">
        <v>3</v>
      </c>
      <c r="F12" s="20">
        <v>28.6</v>
      </c>
      <c r="G12" s="20">
        <v>180</v>
      </c>
      <c r="H12" s="20">
        <v>0.06</v>
      </c>
      <c r="I12" s="20">
        <v>1</v>
      </c>
      <c r="J12" s="20">
        <v>0.2</v>
      </c>
      <c r="K12" s="20">
        <v>0</v>
      </c>
      <c r="L12" s="20">
        <v>224</v>
      </c>
      <c r="M12" s="20">
        <v>172</v>
      </c>
      <c r="N12" s="20">
        <v>2.6</v>
      </c>
      <c r="O12" s="20">
        <v>0.2</v>
      </c>
    </row>
    <row r="13" spans="1:15" s="38" customFormat="1">
      <c r="A13" s="53"/>
      <c r="B13" s="16" t="s">
        <v>64</v>
      </c>
      <c r="C13" s="15">
        <v>30</v>
      </c>
      <c r="D13" s="10">
        <v>2.16</v>
      </c>
      <c r="E13" s="10">
        <v>2.8</v>
      </c>
      <c r="F13" s="10">
        <v>22.3</v>
      </c>
      <c r="G13" s="10">
        <v>81.599999999999994</v>
      </c>
      <c r="H13" s="10">
        <v>0</v>
      </c>
      <c r="I13" s="10">
        <v>0</v>
      </c>
      <c r="J13" s="10">
        <v>0</v>
      </c>
      <c r="K13" s="10">
        <v>0.96</v>
      </c>
      <c r="L13" s="10">
        <v>8.4</v>
      </c>
      <c r="M13" s="10">
        <v>63.6</v>
      </c>
      <c r="N13" s="10">
        <v>6</v>
      </c>
      <c r="O13" s="10">
        <v>0.6</v>
      </c>
    </row>
    <row r="14" spans="1:15" s="38" customFormat="1">
      <c r="A14" s="53"/>
      <c r="B14" s="16" t="s">
        <v>48</v>
      </c>
      <c r="C14" s="8"/>
      <c r="D14" s="8">
        <v>10.16</v>
      </c>
      <c r="E14" s="8">
        <v>5.8</v>
      </c>
      <c r="F14" s="8">
        <v>50.9</v>
      </c>
      <c r="G14" s="8">
        <v>261.60000000000002</v>
      </c>
      <c r="H14" s="8">
        <v>0.06</v>
      </c>
      <c r="I14" s="8">
        <v>1</v>
      </c>
      <c r="J14" s="8">
        <v>0.2</v>
      </c>
      <c r="K14" s="8">
        <v>0.96</v>
      </c>
      <c r="L14" s="8">
        <v>232.4</v>
      </c>
      <c r="M14" s="8">
        <v>63.6</v>
      </c>
      <c r="N14" s="8">
        <v>8.6</v>
      </c>
      <c r="O14" s="8">
        <v>0.8</v>
      </c>
    </row>
    <row r="15" spans="1:15" s="38" customFormat="1">
      <c r="A15" s="53"/>
      <c r="B15" s="21" t="s">
        <v>193</v>
      </c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38" customFormat="1" ht="30">
      <c r="A16" s="53">
        <v>5</v>
      </c>
      <c r="B16" s="19" t="s">
        <v>65</v>
      </c>
      <c r="C16" s="10">
        <v>100</v>
      </c>
      <c r="D16" s="10">
        <v>0.98</v>
      </c>
      <c r="E16" s="10">
        <v>6.15</v>
      </c>
      <c r="F16" s="10">
        <v>3.73</v>
      </c>
      <c r="G16" s="10">
        <v>74.2</v>
      </c>
      <c r="H16" s="10">
        <v>0.05</v>
      </c>
      <c r="I16" s="10">
        <v>16.760000000000002</v>
      </c>
      <c r="J16" s="10">
        <v>0</v>
      </c>
      <c r="K16" s="10">
        <v>0.01</v>
      </c>
      <c r="L16" s="10">
        <v>18.68</v>
      </c>
      <c r="M16" s="10">
        <v>34.61</v>
      </c>
      <c r="N16" s="10">
        <v>16.260000000000002</v>
      </c>
      <c r="O16" s="10">
        <v>0.74</v>
      </c>
    </row>
    <row r="17" spans="1:15" s="38" customFormat="1">
      <c r="A17" s="53">
        <v>20</v>
      </c>
      <c r="B17" s="16" t="s">
        <v>66</v>
      </c>
      <c r="C17" s="15">
        <v>200</v>
      </c>
      <c r="D17" s="10">
        <v>4.3899999999999997</v>
      </c>
      <c r="E17" s="10">
        <v>4.22</v>
      </c>
      <c r="F17" s="10">
        <v>13.06</v>
      </c>
      <c r="G17" s="10">
        <v>107.8</v>
      </c>
      <c r="H17" s="10">
        <v>0.18</v>
      </c>
      <c r="I17" s="10">
        <v>4.6500000000000004</v>
      </c>
      <c r="J17" s="10">
        <v>0</v>
      </c>
      <c r="K17" s="10">
        <v>0.22</v>
      </c>
      <c r="L17" s="10">
        <v>38.08</v>
      </c>
      <c r="M17" s="10">
        <v>69.739999999999995</v>
      </c>
      <c r="N17" s="10">
        <v>28.24</v>
      </c>
      <c r="O17" s="10">
        <v>1.62</v>
      </c>
    </row>
    <row r="18" spans="1:15" s="38" customFormat="1" ht="30">
      <c r="A18" s="53">
        <v>29</v>
      </c>
      <c r="B18" s="16" t="s">
        <v>144</v>
      </c>
      <c r="C18" s="49">
        <v>170</v>
      </c>
      <c r="D18" s="49">
        <v>49.58</v>
      </c>
      <c r="E18" s="49">
        <v>1.18</v>
      </c>
      <c r="F18" s="49">
        <v>33.119999999999997</v>
      </c>
      <c r="G18" s="49">
        <v>145.03</v>
      </c>
      <c r="H18" s="49">
        <v>0.01</v>
      </c>
      <c r="I18" s="49">
        <v>3.46</v>
      </c>
      <c r="J18" s="49">
        <v>0.05</v>
      </c>
      <c r="K18" s="49">
        <v>0</v>
      </c>
      <c r="L18" s="49">
        <v>54.39</v>
      </c>
      <c r="M18" s="49">
        <v>0.34</v>
      </c>
      <c r="N18" s="49">
        <v>12.88</v>
      </c>
      <c r="O18" s="49">
        <v>0.03</v>
      </c>
    </row>
    <row r="19" spans="1:15" s="38" customFormat="1">
      <c r="A19" s="53">
        <v>51</v>
      </c>
      <c r="B19" s="16" t="s">
        <v>154</v>
      </c>
      <c r="C19" s="10">
        <v>80</v>
      </c>
      <c r="D19" s="10">
        <v>22.77</v>
      </c>
      <c r="E19" s="10">
        <v>3.06</v>
      </c>
      <c r="F19" s="10">
        <v>0.45</v>
      </c>
      <c r="G19" s="10">
        <v>120</v>
      </c>
      <c r="H19" s="10">
        <v>7.0000000000000007E-2</v>
      </c>
      <c r="I19" s="10">
        <v>0.45</v>
      </c>
      <c r="J19" s="10">
        <v>0</v>
      </c>
      <c r="K19" s="10">
        <v>0</v>
      </c>
      <c r="L19" s="10">
        <v>10.5</v>
      </c>
      <c r="M19" s="10">
        <v>186.4</v>
      </c>
      <c r="N19" s="10">
        <v>24.2</v>
      </c>
      <c r="O19" s="10">
        <v>1.89</v>
      </c>
    </row>
    <row r="20" spans="1:15" s="38" customFormat="1">
      <c r="A20" s="53">
        <v>96</v>
      </c>
      <c r="B20" s="16" t="s">
        <v>54</v>
      </c>
      <c r="C20" s="15">
        <v>50</v>
      </c>
      <c r="D20" s="15">
        <v>7.1</v>
      </c>
      <c r="E20" s="15">
        <v>2</v>
      </c>
      <c r="F20" s="15">
        <v>45.5</v>
      </c>
      <c r="G20" s="15">
        <v>230</v>
      </c>
      <c r="H20" s="15">
        <v>0.14000000000000001</v>
      </c>
      <c r="I20" s="15">
        <v>0</v>
      </c>
      <c r="J20" s="15">
        <v>0</v>
      </c>
      <c r="K20" s="15">
        <v>0.8</v>
      </c>
      <c r="L20" s="15">
        <v>24</v>
      </c>
      <c r="M20" s="15">
        <v>107</v>
      </c>
      <c r="N20" s="15">
        <v>30</v>
      </c>
      <c r="O20" s="15">
        <v>2.6</v>
      </c>
    </row>
    <row r="21" spans="1:15" s="38" customFormat="1">
      <c r="A21" s="53">
        <v>95</v>
      </c>
      <c r="B21" s="16" t="s">
        <v>47</v>
      </c>
      <c r="C21" s="15">
        <v>50</v>
      </c>
      <c r="D21" s="15">
        <v>3.8</v>
      </c>
      <c r="E21" s="15">
        <v>1.4</v>
      </c>
      <c r="F21" s="15">
        <v>25.7</v>
      </c>
      <c r="G21" s="15">
        <v>131</v>
      </c>
      <c r="H21" s="15">
        <v>0.06</v>
      </c>
      <c r="I21" s="15">
        <v>0</v>
      </c>
      <c r="J21" s="15">
        <v>0</v>
      </c>
      <c r="K21" s="15">
        <v>0.8</v>
      </c>
      <c r="L21" s="15">
        <v>10</v>
      </c>
      <c r="M21" s="15">
        <v>32</v>
      </c>
      <c r="N21" s="15">
        <v>6</v>
      </c>
      <c r="O21" s="15">
        <v>0.6</v>
      </c>
    </row>
    <row r="22" spans="1:15" s="38" customFormat="1">
      <c r="A22" s="53">
        <v>74</v>
      </c>
      <c r="B22" s="21" t="s">
        <v>38</v>
      </c>
      <c r="C22" s="15">
        <v>200</v>
      </c>
      <c r="D22" s="10">
        <v>0.04</v>
      </c>
      <c r="E22" s="10">
        <v>0</v>
      </c>
      <c r="F22" s="10">
        <v>24.76</v>
      </c>
      <c r="G22" s="10">
        <v>94.2</v>
      </c>
      <c r="H22" s="10">
        <v>0.01</v>
      </c>
      <c r="I22" s="10">
        <v>1.08</v>
      </c>
      <c r="J22" s="10">
        <v>0</v>
      </c>
      <c r="K22" s="10">
        <v>0.15</v>
      </c>
      <c r="L22" s="10">
        <v>6.4</v>
      </c>
      <c r="M22" s="10">
        <v>3.6</v>
      </c>
      <c r="N22" s="10">
        <v>0</v>
      </c>
      <c r="O22" s="10">
        <v>0.18</v>
      </c>
    </row>
    <row r="23" spans="1:15" s="38" customFormat="1">
      <c r="A23" s="53"/>
      <c r="B23" s="16" t="s">
        <v>48</v>
      </c>
      <c r="C23" s="15"/>
      <c r="D23" s="8">
        <f>SUM(D15:D22)</f>
        <v>88.66</v>
      </c>
      <c r="E23" s="8">
        <f t="shared" ref="E23:O23" si="1">SUM(E15:E22)</f>
        <v>18.009999999999998</v>
      </c>
      <c r="F23" s="8">
        <f t="shared" si="1"/>
        <v>146.32</v>
      </c>
      <c r="G23" s="8">
        <f t="shared" si="1"/>
        <v>902.23</v>
      </c>
      <c r="H23" s="8">
        <f t="shared" si="1"/>
        <v>0.52</v>
      </c>
      <c r="I23" s="8">
        <f t="shared" si="1"/>
        <v>26.400000000000006</v>
      </c>
      <c r="J23" s="8">
        <f t="shared" si="1"/>
        <v>0.05</v>
      </c>
      <c r="K23" s="8">
        <f t="shared" si="1"/>
        <v>1.98</v>
      </c>
      <c r="L23" s="8">
        <f t="shared" si="1"/>
        <v>162.05000000000001</v>
      </c>
      <c r="M23" s="8">
        <f t="shared" si="1"/>
        <v>433.69000000000005</v>
      </c>
      <c r="N23" s="8">
        <f t="shared" si="1"/>
        <v>117.58</v>
      </c>
      <c r="O23" s="8">
        <f t="shared" si="1"/>
        <v>7.66</v>
      </c>
    </row>
    <row r="24" spans="1:15" s="38" customFormat="1">
      <c r="A24" s="53"/>
      <c r="B24" s="15" t="s">
        <v>56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38" customFormat="1">
      <c r="A25" s="53">
        <v>84</v>
      </c>
      <c r="B25" s="16" t="s">
        <v>197</v>
      </c>
      <c r="C25" s="15">
        <v>50</v>
      </c>
      <c r="D25" s="15">
        <v>5.4</v>
      </c>
      <c r="E25" s="15">
        <v>3.8</v>
      </c>
      <c r="F25" s="15">
        <v>37.6</v>
      </c>
      <c r="G25" s="15">
        <v>208</v>
      </c>
      <c r="H25" s="15">
        <v>7.0000000000000007E-2</v>
      </c>
      <c r="I25" s="15">
        <v>0</v>
      </c>
      <c r="J25" s="15">
        <v>0.03</v>
      </c>
      <c r="K25" s="15">
        <v>0.05</v>
      </c>
      <c r="L25" s="15">
        <v>11.12</v>
      </c>
      <c r="M25" s="15">
        <v>43.7</v>
      </c>
      <c r="N25" s="15">
        <v>7.79</v>
      </c>
      <c r="O25" s="15">
        <v>0.62</v>
      </c>
    </row>
    <row r="26" spans="1:15" s="38" customFormat="1">
      <c r="A26" s="53">
        <v>72</v>
      </c>
      <c r="B26" s="16" t="s">
        <v>55</v>
      </c>
      <c r="C26" s="15">
        <v>200</v>
      </c>
      <c r="D26" s="15">
        <v>1.47</v>
      </c>
      <c r="E26" s="15">
        <v>0</v>
      </c>
      <c r="F26" s="15">
        <v>22.8</v>
      </c>
      <c r="G26" s="15">
        <v>97.07</v>
      </c>
      <c r="H26" s="15">
        <v>0.03</v>
      </c>
      <c r="I26" s="15">
        <v>14.8</v>
      </c>
      <c r="J26" s="15">
        <v>0</v>
      </c>
      <c r="K26" s="15">
        <v>0</v>
      </c>
      <c r="L26" s="15">
        <v>34.67</v>
      </c>
      <c r="M26" s="15">
        <v>36</v>
      </c>
      <c r="N26" s="15">
        <v>12</v>
      </c>
      <c r="O26" s="15">
        <v>0.67</v>
      </c>
    </row>
    <row r="27" spans="1:15" s="38" customFormat="1">
      <c r="A27" s="53">
        <v>72</v>
      </c>
      <c r="B27" s="16" t="s">
        <v>58</v>
      </c>
      <c r="C27" s="15">
        <v>200</v>
      </c>
      <c r="D27" s="10">
        <v>0.8</v>
      </c>
      <c r="E27" s="10">
        <v>0.8</v>
      </c>
      <c r="F27" s="10">
        <v>19.600000000000001</v>
      </c>
      <c r="G27" s="10">
        <v>100</v>
      </c>
      <c r="H27" s="10">
        <v>0.06</v>
      </c>
      <c r="I27" s="10">
        <v>5</v>
      </c>
      <c r="J27" s="10">
        <v>0</v>
      </c>
      <c r="K27" s="10">
        <v>0.4</v>
      </c>
      <c r="L27" s="10">
        <v>32</v>
      </c>
      <c r="M27" s="10">
        <v>22</v>
      </c>
      <c r="N27" s="10">
        <v>10</v>
      </c>
      <c r="O27" s="10">
        <v>2.4</v>
      </c>
    </row>
    <row r="28" spans="1:15" s="38" customFormat="1">
      <c r="A28" s="53"/>
      <c r="B28" s="16" t="s">
        <v>48</v>
      </c>
      <c r="C28" s="15"/>
      <c r="D28" s="8">
        <f>SUM(D24:D27)+SUM(D24:D27)</f>
        <v>15.34</v>
      </c>
      <c r="E28" s="8">
        <f>SUM(E24:E27)+SUM(E24:E27)</f>
        <v>9.1999999999999993</v>
      </c>
      <c r="F28" s="8">
        <f t="shared" ref="F28:O28" si="2">SUM(F24:F27)</f>
        <v>80</v>
      </c>
      <c r="G28" s="8">
        <f t="shared" si="2"/>
        <v>405.07</v>
      </c>
      <c r="H28" s="8">
        <f t="shared" si="2"/>
        <v>0.16</v>
      </c>
      <c r="I28" s="8">
        <f t="shared" si="2"/>
        <v>19.8</v>
      </c>
      <c r="J28" s="8">
        <f t="shared" si="2"/>
        <v>0.03</v>
      </c>
      <c r="K28" s="8">
        <f t="shared" si="2"/>
        <v>0.45</v>
      </c>
      <c r="L28" s="8">
        <f t="shared" si="2"/>
        <v>77.789999999999992</v>
      </c>
      <c r="M28" s="8">
        <f t="shared" si="2"/>
        <v>101.7</v>
      </c>
      <c r="N28" s="8">
        <f t="shared" si="2"/>
        <v>29.79</v>
      </c>
      <c r="O28" s="8">
        <f t="shared" si="2"/>
        <v>3.69</v>
      </c>
    </row>
    <row r="29" spans="1:15" s="38" customFormat="1">
      <c r="A29" s="53"/>
      <c r="B29" s="23" t="s">
        <v>59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38" customFormat="1" ht="45">
      <c r="A30" s="57">
        <v>14</v>
      </c>
      <c r="B30" s="19" t="s">
        <v>169</v>
      </c>
      <c r="C30" s="49">
        <v>100</v>
      </c>
      <c r="D30" s="49">
        <v>5.61</v>
      </c>
      <c r="E30" s="49">
        <v>4.09</v>
      </c>
      <c r="F30" s="49">
        <v>18.98</v>
      </c>
      <c r="G30" s="49">
        <v>130.52000000000001</v>
      </c>
      <c r="H30" s="49">
        <v>0.2</v>
      </c>
      <c r="I30" s="49">
        <v>11.44</v>
      </c>
      <c r="J30" s="49">
        <v>0.01</v>
      </c>
      <c r="K30" s="49">
        <v>3.32</v>
      </c>
      <c r="L30" s="49">
        <v>38.64</v>
      </c>
      <c r="M30" s="49">
        <v>99.32</v>
      </c>
      <c r="N30" s="49">
        <v>35.53</v>
      </c>
      <c r="O30" s="49">
        <v>2.44</v>
      </c>
    </row>
    <row r="31" spans="1:15" s="38" customFormat="1">
      <c r="A31" s="53">
        <v>45</v>
      </c>
      <c r="B31" s="16" t="s">
        <v>67</v>
      </c>
      <c r="C31" s="10">
        <v>80</v>
      </c>
      <c r="D31" s="10">
        <v>13.52</v>
      </c>
      <c r="E31" s="10">
        <v>0.52</v>
      </c>
      <c r="F31" s="10">
        <v>0.25</v>
      </c>
      <c r="G31" s="10">
        <v>60</v>
      </c>
      <c r="H31" s="10">
        <v>0.05</v>
      </c>
      <c r="I31" s="10">
        <v>0.45</v>
      </c>
      <c r="J31" s="10">
        <v>6</v>
      </c>
      <c r="K31" s="10">
        <v>0.01</v>
      </c>
      <c r="L31" s="10">
        <v>11.4</v>
      </c>
      <c r="M31" s="10">
        <v>120.5</v>
      </c>
      <c r="N31" s="10">
        <v>9</v>
      </c>
      <c r="O31" s="10">
        <v>0.41</v>
      </c>
    </row>
    <row r="32" spans="1:15" s="38" customFormat="1">
      <c r="A32" s="53">
        <v>70</v>
      </c>
      <c r="B32" s="16" t="s">
        <v>42</v>
      </c>
      <c r="C32" s="15">
        <v>180</v>
      </c>
      <c r="D32" s="10">
        <v>3.43</v>
      </c>
      <c r="E32" s="10">
        <v>5.18</v>
      </c>
      <c r="F32" s="10">
        <v>27.62</v>
      </c>
      <c r="G32" s="10">
        <v>170.82</v>
      </c>
      <c r="H32" s="10">
        <v>0.18</v>
      </c>
      <c r="I32" s="10">
        <v>25.2</v>
      </c>
      <c r="J32" s="10">
        <v>25.2</v>
      </c>
      <c r="K32" s="10">
        <v>0.15</v>
      </c>
      <c r="L32" s="10">
        <v>17.57</v>
      </c>
      <c r="M32" s="10">
        <v>95.67</v>
      </c>
      <c r="N32" s="10">
        <v>35.19</v>
      </c>
      <c r="O32" s="10">
        <v>1.39</v>
      </c>
    </row>
    <row r="33" spans="1:15" s="38" customFormat="1">
      <c r="A33" s="53">
        <v>76</v>
      </c>
      <c r="B33" s="16" t="s">
        <v>71</v>
      </c>
      <c r="C33" s="15">
        <v>200</v>
      </c>
      <c r="D33" s="10">
        <v>0.2</v>
      </c>
      <c r="E33" s="10">
        <v>0</v>
      </c>
      <c r="F33" s="10">
        <v>14</v>
      </c>
      <c r="G33" s="10">
        <v>28</v>
      </c>
      <c r="H33" s="10">
        <v>0</v>
      </c>
      <c r="I33" s="10">
        <v>0</v>
      </c>
      <c r="J33" s="10">
        <v>0</v>
      </c>
      <c r="K33" s="10">
        <v>0</v>
      </c>
      <c r="L33" s="10">
        <v>6</v>
      </c>
      <c r="M33" s="10">
        <v>0</v>
      </c>
      <c r="N33" s="10">
        <v>0</v>
      </c>
      <c r="O33" s="10">
        <v>0.4</v>
      </c>
    </row>
    <row r="34" spans="1:15" s="38" customFormat="1">
      <c r="A34" s="53">
        <v>95</v>
      </c>
      <c r="B34" s="16" t="s">
        <v>47</v>
      </c>
      <c r="C34" s="15">
        <v>50</v>
      </c>
      <c r="D34" s="15">
        <v>3.8</v>
      </c>
      <c r="E34" s="15">
        <v>1.4</v>
      </c>
      <c r="F34" s="15">
        <v>25.7</v>
      </c>
      <c r="G34" s="15">
        <v>131</v>
      </c>
      <c r="H34" s="15">
        <v>0.06</v>
      </c>
      <c r="I34" s="15">
        <v>0</v>
      </c>
      <c r="J34" s="15">
        <v>0</v>
      </c>
      <c r="K34" s="15">
        <v>0.8</v>
      </c>
      <c r="L34" s="15">
        <v>10</v>
      </c>
      <c r="M34" s="15">
        <v>32</v>
      </c>
      <c r="N34" s="15">
        <v>6</v>
      </c>
      <c r="O34" s="15">
        <v>0.6</v>
      </c>
    </row>
    <row r="35" spans="1:15" s="38" customFormat="1">
      <c r="A35" s="53">
        <v>1</v>
      </c>
      <c r="B35" s="16" t="s">
        <v>115</v>
      </c>
      <c r="C35" s="15">
        <v>10</v>
      </c>
      <c r="D35" s="15">
        <v>0</v>
      </c>
      <c r="E35" s="15">
        <v>8.1999999999999993</v>
      </c>
      <c r="F35" s="15">
        <v>0.1</v>
      </c>
      <c r="G35" s="15">
        <v>75</v>
      </c>
      <c r="H35" s="15">
        <v>0</v>
      </c>
      <c r="I35" s="15">
        <v>0</v>
      </c>
      <c r="J35" s="15">
        <v>59</v>
      </c>
      <c r="K35" s="15">
        <v>0</v>
      </c>
      <c r="L35" s="15">
        <v>1</v>
      </c>
      <c r="M35" s="15">
        <v>2</v>
      </c>
      <c r="N35" s="15">
        <v>0</v>
      </c>
      <c r="O35" s="15">
        <v>0</v>
      </c>
    </row>
    <row r="36" spans="1:15" s="38" customFormat="1">
      <c r="A36" s="60">
        <v>96</v>
      </c>
      <c r="B36" s="16" t="s">
        <v>54</v>
      </c>
      <c r="C36" s="15">
        <v>50</v>
      </c>
      <c r="D36" s="15">
        <v>7.1</v>
      </c>
      <c r="E36" s="15">
        <v>2</v>
      </c>
      <c r="F36" s="15">
        <v>45.5</v>
      </c>
      <c r="G36" s="15">
        <v>230</v>
      </c>
      <c r="H36" s="15">
        <v>0.14000000000000001</v>
      </c>
      <c r="I36" s="15">
        <v>0</v>
      </c>
      <c r="J36" s="15">
        <v>0</v>
      </c>
      <c r="K36" s="15">
        <v>0.8</v>
      </c>
      <c r="L36" s="15">
        <v>24</v>
      </c>
      <c r="M36" s="15">
        <v>107</v>
      </c>
      <c r="N36" s="15">
        <v>30</v>
      </c>
      <c r="O36" s="15">
        <v>2.6</v>
      </c>
    </row>
    <row r="37" spans="1:15" s="38" customFormat="1">
      <c r="A37" s="16"/>
      <c r="B37" s="16" t="s">
        <v>48</v>
      </c>
      <c r="C37" s="15"/>
      <c r="D37" s="8">
        <f t="shared" ref="D37:O37" si="3">SUM(D29:D36)</f>
        <v>33.659999999999997</v>
      </c>
      <c r="E37" s="8">
        <f t="shared" si="3"/>
        <v>21.39</v>
      </c>
      <c r="F37" s="8">
        <f t="shared" si="3"/>
        <v>132.14999999999998</v>
      </c>
      <c r="G37" s="8">
        <f t="shared" si="3"/>
        <v>825.34</v>
      </c>
      <c r="H37" s="8">
        <f t="shared" si="3"/>
        <v>0.63</v>
      </c>
      <c r="I37" s="8">
        <f t="shared" si="3"/>
        <v>37.089999999999996</v>
      </c>
      <c r="J37" s="8">
        <f t="shared" si="3"/>
        <v>90.210000000000008</v>
      </c>
      <c r="K37" s="8">
        <f t="shared" si="3"/>
        <v>5.0799999999999992</v>
      </c>
      <c r="L37" s="8">
        <f t="shared" si="3"/>
        <v>108.61</v>
      </c>
      <c r="M37" s="8">
        <f t="shared" si="3"/>
        <v>456.49</v>
      </c>
      <c r="N37" s="8">
        <f t="shared" si="3"/>
        <v>115.72</v>
      </c>
      <c r="O37" s="8">
        <f t="shared" si="3"/>
        <v>7.84</v>
      </c>
    </row>
    <row r="38" spans="1:15" s="38" customFormat="1">
      <c r="A38" s="16"/>
      <c r="B38" s="16" t="s">
        <v>17</v>
      </c>
      <c r="C38" s="15"/>
      <c r="D38" s="8">
        <v>168.32</v>
      </c>
      <c r="E38" s="8">
        <v>85.34</v>
      </c>
      <c r="F38" s="8">
        <v>518.28</v>
      </c>
      <c r="G38" s="8">
        <v>3108.02</v>
      </c>
      <c r="H38" s="8">
        <v>1.6</v>
      </c>
      <c r="I38" s="8">
        <v>86.45</v>
      </c>
      <c r="J38" s="8">
        <v>201.59</v>
      </c>
      <c r="K38" s="8">
        <v>9.31</v>
      </c>
      <c r="L38" s="8">
        <v>1014.39</v>
      </c>
      <c r="M38" s="8">
        <v>1533.6</v>
      </c>
      <c r="N38" s="8">
        <v>323.83</v>
      </c>
      <c r="O38" s="8">
        <v>22.75</v>
      </c>
    </row>
    <row r="39" spans="1:15" s="38" customFormat="1">
      <c r="A39" s="16"/>
      <c r="B39" s="16"/>
      <c r="C39" s="1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38" customFormat="1"/>
    <row r="41" spans="1:15" s="38" customFormat="1"/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0" orientation="landscape" horizontalDpi="4294967293" r:id="rId1"/>
  <ignoredErrors>
    <ignoredError sqref="D23: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workbookViewId="0">
      <selection sqref="A1:O36"/>
    </sheetView>
  </sheetViews>
  <sheetFormatPr defaultRowHeight="15"/>
  <cols>
    <col min="1" max="1" width="13.140625" customWidth="1"/>
    <col min="2" max="2" width="26.28515625" customWidth="1"/>
    <col min="7" max="7" width="15.140625" customWidth="1"/>
    <col min="11" max="11" width="7.5703125" customWidth="1"/>
    <col min="14" max="14" width="6.7109375" customWidth="1"/>
    <col min="15" max="15" width="6.42578125" customWidth="1"/>
  </cols>
  <sheetData>
    <row r="1" spans="1:15" s="5" customFormat="1">
      <c r="A1" s="61" t="s">
        <v>44</v>
      </c>
      <c r="B1" s="63" t="s">
        <v>20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5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5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5" customFormat="1">
      <c r="A4" s="46"/>
      <c r="B4" s="14" t="s">
        <v>15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5" customFormat="1">
      <c r="A5" s="57">
        <v>43</v>
      </c>
      <c r="B5" s="16" t="s">
        <v>150</v>
      </c>
      <c r="C5" s="15">
        <v>150</v>
      </c>
      <c r="D5" s="15">
        <v>28.44</v>
      </c>
      <c r="E5" s="15">
        <v>19.510000000000002</v>
      </c>
      <c r="F5" s="15">
        <v>17.100000000000001</v>
      </c>
      <c r="G5" s="15">
        <v>357.16</v>
      </c>
      <c r="H5" s="15">
        <v>0.11</v>
      </c>
      <c r="I5" s="15">
        <v>0.39</v>
      </c>
      <c r="J5" s="15">
        <v>89.95</v>
      </c>
      <c r="K5" s="15">
        <v>0</v>
      </c>
      <c r="L5" s="15">
        <v>248.75</v>
      </c>
      <c r="M5" s="15">
        <v>350.7</v>
      </c>
      <c r="N5" s="15">
        <v>39.6</v>
      </c>
      <c r="O5" s="15">
        <v>1.17</v>
      </c>
    </row>
    <row r="6" spans="1:15" s="5" customFormat="1">
      <c r="A6" s="57">
        <v>77</v>
      </c>
      <c r="B6" s="16" t="s">
        <v>32</v>
      </c>
      <c r="C6" s="15">
        <v>200</v>
      </c>
      <c r="D6" s="10">
        <v>1.4</v>
      </c>
      <c r="E6" s="10">
        <v>1.6</v>
      </c>
      <c r="F6" s="10">
        <v>16.399999999999999</v>
      </c>
      <c r="G6" s="10">
        <v>86</v>
      </c>
      <c r="H6" s="10">
        <v>0.02</v>
      </c>
      <c r="I6" s="10">
        <v>0</v>
      </c>
      <c r="J6" s="10">
        <v>0.08</v>
      </c>
      <c r="K6" s="10">
        <v>0</v>
      </c>
      <c r="L6" s="10">
        <v>33</v>
      </c>
      <c r="M6" s="10">
        <v>67.5</v>
      </c>
      <c r="N6" s="10">
        <v>10.5</v>
      </c>
      <c r="O6" s="10">
        <v>0.4</v>
      </c>
    </row>
    <row r="7" spans="1:15" s="5" customFormat="1">
      <c r="A7" s="57">
        <v>95</v>
      </c>
      <c r="B7" s="16" t="s">
        <v>47</v>
      </c>
      <c r="C7" s="15">
        <v>50</v>
      </c>
      <c r="D7" s="15">
        <v>3.8</v>
      </c>
      <c r="E7" s="15">
        <v>1.4</v>
      </c>
      <c r="F7" s="15">
        <v>25.7</v>
      </c>
      <c r="G7" s="15">
        <v>131</v>
      </c>
      <c r="H7" s="15">
        <v>0.06</v>
      </c>
      <c r="I7" s="15">
        <v>0</v>
      </c>
      <c r="J7" s="15">
        <v>0</v>
      </c>
      <c r="K7" s="15">
        <v>0.8</v>
      </c>
      <c r="L7" s="15">
        <v>10</v>
      </c>
      <c r="M7" s="15">
        <v>32</v>
      </c>
      <c r="N7" s="15">
        <v>6</v>
      </c>
      <c r="O7" s="15">
        <v>0.6</v>
      </c>
    </row>
    <row r="8" spans="1:15" s="5" customFormat="1">
      <c r="A8" s="57">
        <v>1</v>
      </c>
      <c r="B8" s="16" t="s">
        <v>126</v>
      </c>
      <c r="C8" s="15">
        <v>10</v>
      </c>
      <c r="D8" s="15">
        <v>0</v>
      </c>
      <c r="E8" s="15">
        <v>8.1999999999999993</v>
      </c>
      <c r="F8" s="15">
        <v>0.1</v>
      </c>
      <c r="G8" s="15">
        <v>75</v>
      </c>
      <c r="H8" s="15">
        <v>0</v>
      </c>
      <c r="I8" s="15">
        <v>0</v>
      </c>
      <c r="J8" s="15">
        <v>59</v>
      </c>
      <c r="K8" s="15">
        <v>0</v>
      </c>
      <c r="L8" s="15">
        <v>1</v>
      </c>
      <c r="M8" s="15">
        <v>2</v>
      </c>
      <c r="N8" s="15">
        <v>0</v>
      </c>
      <c r="O8" s="15">
        <v>0</v>
      </c>
    </row>
    <row r="9" spans="1:15" s="5" customFormat="1">
      <c r="A9" s="57"/>
      <c r="B9" s="16" t="s">
        <v>48</v>
      </c>
      <c r="C9" s="15"/>
      <c r="D9" s="8">
        <f t="shared" ref="D9:O9" si="0">SUM(D3:D8)</f>
        <v>33.64</v>
      </c>
      <c r="E9" s="8">
        <f t="shared" si="0"/>
        <v>30.71</v>
      </c>
      <c r="F9" s="8">
        <f t="shared" si="0"/>
        <v>59.300000000000004</v>
      </c>
      <c r="G9" s="8">
        <f t="shared" si="0"/>
        <v>649.16000000000008</v>
      </c>
      <c r="H9" s="8">
        <f t="shared" si="0"/>
        <v>0.19</v>
      </c>
      <c r="I9" s="8">
        <f t="shared" si="0"/>
        <v>0.39</v>
      </c>
      <c r="J9" s="8">
        <f t="shared" si="0"/>
        <v>149.03</v>
      </c>
      <c r="K9" s="8">
        <f t="shared" si="0"/>
        <v>0.8</v>
      </c>
      <c r="L9" s="8">
        <f t="shared" si="0"/>
        <v>292.75</v>
      </c>
      <c r="M9" s="8">
        <f t="shared" si="0"/>
        <v>452.2</v>
      </c>
      <c r="N9" s="8">
        <f t="shared" si="0"/>
        <v>56.1</v>
      </c>
      <c r="O9" s="8">
        <f t="shared" si="0"/>
        <v>2.17</v>
      </c>
    </row>
    <row r="10" spans="1:15" s="5" customFormat="1">
      <c r="A10" s="57"/>
      <c r="B10" s="16" t="s">
        <v>127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5" customFormat="1">
      <c r="A11" s="57"/>
      <c r="B11" s="16" t="s">
        <v>73</v>
      </c>
      <c r="C11" s="15">
        <v>50</v>
      </c>
      <c r="D11" s="15">
        <v>2.5</v>
      </c>
      <c r="E11" s="15">
        <v>3.2</v>
      </c>
      <c r="F11" s="15">
        <v>19.899999999999999</v>
      </c>
      <c r="G11" s="15">
        <v>119</v>
      </c>
      <c r="H11" s="15">
        <v>0.03</v>
      </c>
      <c r="I11" s="15">
        <v>0</v>
      </c>
      <c r="J11" s="15">
        <v>0.11</v>
      </c>
      <c r="K11" s="15">
        <v>0.36</v>
      </c>
      <c r="L11" s="15">
        <v>6.6</v>
      </c>
      <c r="M11" s="15">
        <v>24</v>
      </c>
      <c r="N11" s="15">
        <v>4.2</v>
      </c>
      <c r="O11" s="15">
        <v>0.54</v>
      </c>
    </row>
    <row r="12" spans="1:15" s="5" customFormat="1">
      <c r="A12" s="57">
        <v>79</v>
      </c>
      <c r="B12" s="16" t="s">
        <v>95</v>
      </c>
      <c r="C12" s="15">
        <v>200</v>
      </c>
      <c r="D12" s="15">
        <v>5.8</v>
      </c>
      <c r="E12" s="15">
        <v>5</v>
      </c>
      <c r="F12" s="15">
        <v>9.6</v>
      </c>
      <c r="G12" s="15">
        <v>108</v>
      </c>
      <c r="H12" s="15">
        <v>0.08</v>
      </c>
      <c r="I12" s="15">
        <v>2.6</v>
      </c>
      <c r="J12" s="15">
        <v>0.02</v>
      </c>
      <c r="K12" s="15">
        <v>0.21</v>
      </c>
      <c r="L12" s="15">
        <v>240</v>
      </c>
      <c r="M12" s="15">
        <v>180</v>
      </c>
      <c r="N12" s="15">
        <v>28</v>
      </c>
      <c r="O12" s="15">
        <v>0.2</v>
      </c>
    </row>
    <row r="13" spans="1:15" s="5" customFormat="1">
      <c r="A13" s="57"/>
      <c r="B13" s="16" t="s">
        <v>48</v>
      </c>
      <c r="C13" s="15"/>
      <c r="D13" s="8">
        <f t="shared" ref="D13:O13" si="1">SUM(D10:D12)</f>
        <v>8.3000000000000007</v>
      </c>
      <c r="E13" s="8">
        <f t="shared" si="1"/>
        <v>8.1999999999999993</v>
      </c>
      <c r="F13" s="8">
        <f t="shared" si="1"/>
        <v>29.5</v>
      </c>
      <c r="G13" s="8">
        <f t="shared" si="1"/>
        <v>227</v>
      </c>
      <c r="H13" s="8">
        <f t="shared" si="1"/>
        <v>0.11</v>
      </c>
      <c r="I13" s="8">
        <f t="shared" si="1"/>
        <v>2.6</v>
      </c>
      <c r="J13" s="8">
        <f t="shared" si="1"/>
        <v>0.13</v>
      </c>
      <c r="K13" s="8">
        <f t="shared" si="1"/>
        <v>0.56999999999999995</v>
      </c>
      <c r="L13" s="8">
        <f t="shared" si="1"/>
        <v>246.6</v>
      </c>
      <c r="M13" s="8">
        <f t="shared" si="1"/>
        <v>204</v>
      </c>
      <c r="N13" s="8">
        <f t="shared" si="1"/>
        <v>32.200000000000003</v>
      </c>
      <c r="O13" s="8">
        <f t="shared" si="1"/>
        <v>0.74</v>
      </c>
    </row>
    <row r="14" spans="1:15" s="5" customFormat="1">
      <c r="A14" s="57"/>
      <c r="B14" s="23" t="s">
        <v>51</v>
      </c>
      <c r="C14" s="1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33" customFormat="1">
      <c r="A15" s="56">
        <v>14</v>
      </c>
      <c r="B15" s="32" t="s">
        <v>166</v>
      </c>
      <c r="C15" s="31">
        <v>100</v>
      </c>
      <c r="D15" s="31">
        <v>4.9000000000000004</v>
      </c>
      <c r="E15" s="31">
        <v>5.4</v>
      </c>
      <c r="F15" s="31">
        <v>11</v>
      </c>
      <c r="G15" s="31">
        <v>112.5</v>
      </c>
      <c r="H15" s="31">
        <v>0.08</v>
      </c>
      <c r="I15" s="31">
        <v>9.5</v>
      </c>
      <c r="J15" s="31">
        <v>1.9</v>
      </c>
      <c r="K15" s="31">
        <v>0</v>
      </c>
      <c r="L15" s="31">
        <v>23.9</v>
      </c>
      <c r="M15" s="31">
        <v>97.1</v>
      </c>
      <c r="N15" s="31">
        <v>21.7</v>
      </c>
      <c r="O15" s="31">
        <v>0.8</v>
      </c>
    </row>
    <row r="16" spans="1:15" s="36" customFormat="1">
      <c r="A16" s="57">
        <v>14</v>
      </c>
      <c r="B16" s="35" t="s">
        <v>164</v>
      </c>
      <c r="C16" s="10">
        <v>100</v>
      </c>
      <c r="D16" s="10">
        <v>0.24</v>
      </c>
      <c r="E16" s="10">
        <v>0.03</v>
      </c>
      <c r="F16" s="10">
        <v>0.75</v>
      </c>
      <c r="G16" s="10">
        <v>6</v>
      </c>
      <c r="H16" s="10">
        <v>0.06</v>
      </c>
      <c r="I16" s="10">
        <v>25</v>
      </c>
      <c r="J16" s="10">
        <v>1.2</v>
      </c>
      <c r="K16" s="10">
        <v>0</v>
      </c>
      <c r="L16" s="10">
        <v>14</v>
      </c>
      <c r="M16" s="10">
        <v>26</v>
      </c>
      <c r="N16" s="10">
        <v>20</v>
      </c>
      <c r="O16" s="10">
        <v>1</v>
      </c>
    </row>
    <row r="17" spans="1:15" s="5" customFormat="1" ht="45">
      <c r="A17" s="57">
        <v>24</v>
      </c>
      <c r="B17" s="16" t="s">
        <v>192</v>
      </c>
      <c r="C17" s="49">
        <v>200</v>
      </c>
      <c r="D17" s="49">
        <v>1.68</v>
      </c>
      <c r="E17" s="49">
        <v>4.09</v>
      </c>
      <c r="F17" s="49">
        <v>13.27</v>
      </c>
      <c r="G17" s="49">
        <v>96.6</v>
      </c>
      <c r="H17" s="49">
        <v>0.08</v>
      </c>
      <c r="I17" s="49">
        <v>6.03</v>
      </c>
      <c r="J17" s="49">
        <v>0</v>
      </c>
      <c r="K17" s="49">
        <v>0</v>
      </c>
      <c r="L17" s="49">
        <v>21.16</v>
      </c>
      <c r="M17" s="49">
        <v>57.56</v>
      </c>
      <c r="N17" s="49">
        <v>20.72</v>
      </c>
      <c r="O17" s="49">
        <v>0.78</v>
      </c>
    </row>
    <row r="18" spans="1:15" s="5" customFormat="1">
      <c r="A18" s="57">
        <v>49</v>
      </c>
      <c r="B18" s="16" t="s">
        <v>77</v>
      </c>
      <c r="C18" s="15">
        <v>100</v>
      </c>
      <c r="D18" s="15">
        <v>13.3</v>
      </c>
      <c r="E18" s="15">
        <v>4.7</v>
      </c>
      <c r="F18" s="15">
        <v>9.59</v>
      </c>
      <c r="G18" s="15">
        <v>133.75</v>
      </c>
      <c r="H18" s="15">
        <v>0.09</v>
      </c>
      <c r="I18" s="15">
        <v>0.43</v>
      </c>
      <c r="J18" s="15">
        <v>26.25</v>
      </c>
      <c r="K18" s="15">
        <v>0</v>
      </c>
      <c r="L18" s="15">
        <v>53.38</v>
      </c>
      <c r="M18" s="15">
        <v>183.5</v>
      </c>
      <c r="N18" s="15">
        <v>30</v>
      </c>
      <c r="O18" s="15">
        <v>0.74</v>
      </c>
    </row>
    <row r="19" spans="1:15" s="5" customFormat="1" ht="30">
      <c r="A19" s="57">
        <v>67</v>
      </c>
      <c r="B19" s="16" t="s">
        <v>78</v>
      </c>
      <c r="C19" s="31">
        <v>150</v>
      </c>
      <c r="D19" s="49">
        <v>7.46</v>
      </c>
      <c r="E19" s="49">
        <v>5.61</v>
      </c>
      <c r="F19" s="49">
        <v>35.840000000000003</v>
      </c>
      <c r="G19" s="49">
        <v>230.45</v>
      </c>
      <c r="H19" s="49">
        <v>0.18</v>
      </c>
      <c r="I19" s="49">
        <v>0</v>
      </c>
      <c r="J19" s="49">
        <v>0.02</v>
      </c>
      <c r="K19" s="49">
        <v>0</v>
      </c>
      <c r="L19" s="49">
        <v>12.98</v>
      </c>
      <c r="M19" s="49">
        <v>208.5</v>
      </c>
      <c r="N19" s="49">
        <v>67.5</v>
      </c>
      <c r="O19" s="49">
        <v>3.95</v>
      </c>
    </row>
    <row r="20" spans="1:15" s="5" customFormat="1">
      <c r="A20" s="57">
        <v>84</v>
      </c>
      <c r="B20" s="16" t="s">
        <v>55</v>
      </c>
      <c r="C20" s="15">
        <v>200</v>
      </c>
      <c r="D20" s="15">
        <v>1.47</v>
      </c>
      <c r="E20" s="15">
        <v>0</v>
      </c>
      <c r="F20" s="15">
        <v>22.8</v>
      </c>
      <c r="G20" s="15">
        <v>97.07</v>
      </c>
      <c r="H20" s="15">
        <v>0.03</v>
      </c>
      <c r="I20" s="15">
        <v>14.8</v>
      </c>
      <c r="J20" s="15">
        <v>0</v>
      </c>
      <c r="K20" s="15">
        <v>0</v>
      </c>
      <c r="L20" s="15">
        <v>34.6</v>
      </c>
      <c r="M20" s="15">
        <v>36</v>
      </c>
      <c r="N20" s="15">
        <v>12</v>
      </c>
      <c r="O20" s="15">
        <v>0.67</v>
      </c>
    </row>
    <row r="21" spans="1:15" s="5" customFormat="1">
      <c r="A21" s="57">
        <v>96</v>
      </c>
      <c r="B21" s="16" t="s">
        <v>54</v>
      </c>
      <c r="C21" s="15">
        <v>50</v>
      </c>
      <c r="D21" s="15">
        <v>7.1</v>
      </c>
      <c r="E21" s="15">
        <v>2</v>
      </c>
      <c r="F21" s="15">
        <v>45.5</v>
      </c>
      <c r="G21" s="15">
        <v>230</v>
      </c>
      <c r="H21" s="15">
        <v>0.14000000000000001</v>
      </c>
      <c r="I21" s="15">
        <v>0</v>
      </c>
      <c r="J21" s="15">
        <v>0</v>
      </c>
      <c r="K21" s="15">
        <v>0.8</v>
      </c>
      <c r="L21" s="15">
        <v>24</v>
      </c>
      <c r="M21" s="15">
        <v>107</v>
      </c>
      <c r="N21" s="15">
        <v>30</v>
      </c>
      <c r="O21" s="15">
        <v>2.6</v>
      </c>
    </row>
    <row r="22" spans="1:15" s="5" customFormat="1">
      <c r="A22" s="57"/>
      <c r="B22" s="16" t="s">
        <v>48</v>
      </c>
      <c r="C22" s="15"/>
      <c r="D22" s="8">
        <f t="shared" ref="D22:O22" si="2">SUM(D14:D21)</f>
        <v>36.15</v>
      </c>
      <c r="E22" s="8">
        <f t="shared" si="2"/>
        <v>21.83</v>
      </c>
      <c r="F22" s="8">
        <f t="shared" si="2"/>
        <v>138.75</v>
      </c>
      <c r="G22" s="8">
        <f t="shared" si="2"/>
        <v>906.36999999999989</v>
      </c>
      <c r="H22" s="8">
        <f t="shared" si="2"/>
        <v>0.66</v>
      </c>
      <c r="I22" s="8">
        <f t="shared" si="2"/>
        <v>55.760000000000005</v>
      </c>
      <c r="J22" s="8">
        <f t="shared" si="2"/>
        <v>29.37</v>
      </c>
      <c r="K22" s="8">
        <f t="shared" si="2"/>
        <v>0.8</v>
      </c>
      <c r="L22" s="8">
        <f t="shared" si="2"/>
        <v>184.02</v>
      </c>
      <c r="M22" s="8">
        <f t="shared" si="2"/>
        <v>715.66</v>
      </c>
      <c r="N22" s="8">
        <f t="shared" si="2"/>
        <v>201.92000000000002</v>
      </c>
      <c r="O22" s="8">
        <f t="shared" si="2"/>
        <v>10.540000000000001</v>
      </c>
    </row>
    <row r="23" spans="1:15" s="5" customFormat="1">
      <c r="A23" s="57"/>
      <c r="B23" s="15" t="s">
        <v>56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5" customFormat="1">
      <c r="A24" s="57">
        <v>81</v>
      </c>
      <c r="B24" s="16" t="s">
        <v>74</v>
      </c>
      <c r="C24" s="15">
        <v>200</v>
      </c>
      <c r="D24" s="15">
        <v>5.8</v>
      </c>
      <c r="E24" s="15">
        <v>6</v>
      </c>
      <c r="F24" s="15">
        <v>8.4</v>
      </c>
      <c r="G24" s="15">
        <v>102</v>
      </c>
      <c r="H24" s="15">
        <v>0.04</v>
      </c>
      <c r="I24" s="15">
        <v>0.6</v>
      </c>
      <c r="J24" s="15">
        <v>40</v>
      </c>
      <c r="K24" s="15">
        <v>0.26</v>
      </c>
      <c r="L24" s="15">
        <v>248</v>
      </c>
      <c r="M24" s="15">
        <v>184</v>
      </c>
      <c r="N24" s="15">
        <v>28</v>
      </c>
      <c r="O24" s="15">
        <v>0.2</v>
      </c>
    </row>
    <row r="25" spans="1:15" s="5" customFormat="1" ht="30">
      <c r="A25" s="57">
        <v>92</v>
      </c>
      <c r="B25" s="16" t="s">
        <v>200</v>
      </c>
      <c r="C25" s="15">
        <v>100</v>
      </c>
      <c r="D25" s="15">
        <v>7.5</v>
      </c>
      <c r="E25" s="15">
        <v>13.2</v>
      </c>
      <c r="F25" s="15">
        <v>60.9</v>
      </c>
      <c r="G25" s="15">
        <v>394</v>
      </c>
      <c r="H25" s="15">
        <v>0.12</v>
      </c>
      <c r="I25" s="15">
        <v>0</v>
      </c>
      <c r="J25" s="15">
        <v>1.7999999999999999E-2</v>
      </c>
      <c r="K25" s="15">
        <v>4</v>
      </c>
      <c r="L25" s="15">
        <v>19.8</v>
      </c>
      <c r="M25" s="15">
        <v>89</v>
      </c>
      <c r="N25" s="15">
        <v>13</v>
      </c>
      <c r="O25" s="15">
        <v>1.3</v>
      </c>
    </row>
    <row r="26" spans="1:15" s="5" customFormat="1">
      <c r="A26" s="57">
        <v>72</v>
      </c>
      <c r="B26" s="21" t="s">
        <v>161</v>
      </c>
      <c r="C26" s="15">
        <v>200</v>
      </c>
      <c r="D26" s="15">
        <v>0.8</v>
      </c>
      <c r="E26" s="15">
        <v>0.6</v>
      </c>
      <c r="F26" s="15">
        <v>20.6</v>
      </c>
      <c r="G26" s="15">
        <v>94</v>
      </c>
      <c r="H26" s="15">
        <v>0.04</v>
      </c>
      <c r="I26" s="15">
        <v>10</v>
      </c>
      <c r="J26" s="15">
        <v>0</v>
      </c>
      <c r="K26" s="15">
        <v>16</v>
      </c>
      <c r="L26" s="15">
        <v>192.2</v>
      </c>
      <c r="M26" s="15">
        <v>0</v>
      </c>
      <c r="N26" s="15">
        <v>4.5999999999999996</v>
      </c>
      <c r="O26" s="15">
        <v>0.44</v>
      </c>
    </row>
    <row r="27" spans="1:15" s="5" customFormat="1">
      <c r="A27" s="57"/>
      <c r="B27" s="16" t="s">
        <v>48</v>
      </c>
      <c r="C27" s="15"/>
      <c r="D27" s="8">
        <f>SUM(D23:D26)+SUM(D23:D26)</f>
        <v>28.200000000000003</v>
      </c>
      <c r="E27" s="8">
        <f>SUM(E23:E26)+SUM(E23:E26)</f>
        <v>39.6</v>
      </c>
      <c r="F27" s="8">
        <f t="shared" ref="F27:O27" si="3">SUM(F23:F26)</f>
        <v>89.9</v>
      </c>
      <c r="G27" s="8">
        <f t="shared" si="3"/>
        <v>590</v>
      </c>
      <c r="H27" s="8">
        <f t="shared" si="3"/>
        <v>0.2</v>
      </c>
      <c r="I27" s="8">
        <f t="shared" si="3"/>
        <v>10.6</v>
      </c>
      <c r="J27" s="8">
        <f t="shared" si="3"/>
        <v>40.018000000000001</v>
      </c>
      <c r="K27" s="8">
        <f t="shared" si="3"/>
        <v>20.259999999999998</v>
      </c>
      <c r="L27" s="8">
        <f t="shared" si="3"/>
        <v>460</v>
      </c>
      <c r="M27" s="8">
        <f t="shared" si="3"/>
        <v>273</v>
      </c>
      <c r="N27" s="8">
        <f t="shared" si="3"/>
        <v>45.6</v>
      </c>
      <c r="O27" s="8">
        <f t="shared" si="3"/>
        <v>1.94</v>
      </c>
    </row>
    <row r="28" spans="1:15" s="5" customFormat="1">
      <c r="A28" s="57"/>
      <c r="B28" s="16" t="s">
        <v>183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5" customFormat="1">
      <c r="A29" s="57">
        <v>9</v>
      </c>
      <c r="B29" s="16" t="s">
        <v>76</v>
      </c>
      <c r="C29" s="15">
        <v>100</v>
      </c>
      <c r="D29" s="10">
        <v>1.36</v>
      </c>
      <c r="E29" s="10">
        <v>6.18</v>
      </c>
      <c r="F29" s="10">
        <v>8.44</v>
      </c>
      <c r="G29" s="15">
        <v>94.8</v>
      </c>
      <c r="H29" s="10">
        <v>0.06</v>
      </c>
      <c r="I29" s="10">
        <v>10.25</v>
      </c>
      <c r="J29" s="10">
        <v>0</v>
      </c>
      <c r="K29" s="10">
        <v>2.95</v>
      </c>
      <c r="L29" s="10">
        <v>23.2</v>
      </c>
      <c r="M29" s="10">
        <v>44.97</v>
      </c>
      <c r="N29" s="10">
        <v>20.75</v>
      </c>
      <c r="O29" s="10">
        <v>0.85</v>
      </c>
    </row>
    <row r="30" spans="1:15" s="5" customFormat="1" ht="30">
      <c r="A30" s="57">
        <v>59</v>
      </c>
      <c r="B30" s="16" t="s">
        <v>122</v>
      </c>
      <c r="C30" s="31">
        <v>243</v>
      </c>
      <c r="D30" s="31">
        <v>18.27</v>
      </c>
      <c r="E30" s="31">
        <v>20.54</v>
      </c>
      <c r="F30" s="31">
        <v>28.74</v>
      </c>
      <c r="G30" s="31">
        <v>372.49</v>
      </c>
      <c r="H30" s="31">
        <v>0.24</v>
      </c>
      <c r="I30" s="31">
        <v>5.62</v>
      </c>
      <c r="J30" s="31">
        <v>0.04</v>
      </c>
      <c r="K30" s="31">
        <v>0</v>
      </c>
      <c r="L30" s="31">
        <v>33.200000000000003</v>
      </c>
      <c r="M30" s="31">
        <v>203.85</v>
      </c>
      <c r="N30" s="31">
        <v>63.26</v>
      </c>
      <c r="O30" s="31">
        <v>3.65</v>
      </c>
    </row>
    <row r="31" spans="1:15" s="5" customFormat="1">
      <c r="A31" s="57">
        <v>73</v>
      </c>
      <c r="B31" s="16" t="s">
        <v>107</v>
      </c>
      <c r="C31" s="15">
        <v>200</v>
      </c>
      <c r="D31" s="10">
        <v>0.2</v>
      </c>
      <c r="E31" s="10">
        <v>0.2</v>
      </c>
      <c r="F31" s="10">
        <v>22.3</v>
      </c>
      <c r="G31" s="10">
        <v>110</v>
      </c>
      <c r="H31" s="10">
        <v>0.02</v>
      </c>
      <c r="I31" s="10">
        <v>0</v>
      </c>
      <c r="J31" s="10">
        <v>0</v>
      </c>
      <c r="K31" s="10">
        <v>0</v>
      </c>
      <c r="L31" s="10">
        <v>12</v>
      </c>
      <c r="M31" s="10">
        <v>2.4</v>
      </c>
      <c r="N31" s="10">
        <v>0</v>
      </c>
      <c r="O31" s="10">
        <v>0.8</v>
      </c>
    </row>
    <row r="32" spans="1:15" s="5" customFormat="1">
      <c r="A32" s="57">
        <v>95</v>
      </c>
      <c r="B32" s="16" t="s">
        <v>47</v>
      </c>
      <c r="C32" s="15">
        <v>50</v>
      </c>
      <c r="D32" s="15">
        <v>3.8</v>
      </c>
      <c r="E32" s="15">
        <v>1.4</v>
      </c>
      <c r="F32" s="15">
        <v>25.7</v>
      </c>
      <c r="G32" s="15">
        <v>131</v>
      </c>
      <c r="H32" s="15">
        <v>0.06</v>
      </c>
      <c r="I32" s="15">
        <v>0</v>
      </c>
      <c r="J32" s="15">
        <v>0</v>
      </c>
      <c r="K32" s="15">
        <v>0.8</v>
      </c>
      <c r="L32" s="15">
        <v>10</v>
      </c>
      <c r="M32" s="15">
        <v>32</v>
      </c>
      <c r="N32" s="15">
        <v>6</v>
      </c>
      <c r="O32" s="15">
        <v>0.6</v>
      </c>
    </row>
    <row r="33" spans="1:15" s="5" customFormat="1">
      <c r="A33" s="57">
        <v>1</v>
      </c>
      <c r="B33" s="16" t="s">
        <v>115</v>
      </c>
      <c r="C33" s="15">
        <v>10</v>
      </c>
      <c r="D33" s="15">
        <v>0</v>
      </c>
      <c r="E33" s="15">
        <v>8.1999999999999993</v>
      </c>
      <c r="F33" s="15">
        <v>0.1</v>
      </c>
      <c r="G33" s="15">
        <v>75</v>
      </c>
      <c r="H33" s="15">
        <v>0</v>
      </c>
      <c r="I33" s="15">
        <v>0</v>
      </c>
      <c r="J33" s="15">
        <v>59</v>
      </c>
      <c r="K33" s="15">
        <v>0</v>
      </c>
      <c r="L33" s="15">
        <v>1</v>
      </c>
      <c r="M33" s="15">
        <v>2</v>
      </c>
      <c r="N33" s="15">
        <v>0</v>
      </c>
      <c r="O33" s="15">
        <v>0</v>
      </c>
    </row>
    <row r="34" spans="1:15" s="5" customFormat="1">
      <c r="A34" s="59">
        <v>96</v>
      </c>
      <c r="B34" s="16" t="s">
        <v>54</v>
      </c>
      <c r="C34" s="15">
        <v>50</v>
      </c>
      <c r="D34" s="15">
        <v>7.1</v>
      </c>
      <c r="E34" s="15">
        <v>2</v>
      </c>
      <c r="F34" s="15">
        <v>45.5</v>
      </c>
      <c r="G34" s="15">
        <v>230</v>
      </c>
      <c r="H34" s="15">
        <v>0.14000000000000001</v>
      </c>
      <c r="I34" s="15">
        <v>0</v>
      </c>
      <c r="J34" s="15">
        <v>0</v>
      </c>
      <c r="K34" s="15">
        <v>0.8</v>
      </c>
      <c r="L34" s="15">
        <v>24</v>
      </c>
      <c r="M34" s="15">
        <v>107</v>
      </c>
      <c r="N34" s="15">
        <v>30</v>
      </c>
      <c r="O34" s="15">
        <v>2.6</v>
      </c>
    </row>
    <row r="35" spans="1:15" s="5" customFormat="1">
      <c r="A35" s="44"/>
      <c r="B35" s="16" t="s">
        <v>48</v>
      </c>
      <c r="C35" s="15"/>
      <c r="D35" s="8">
        <f t="shared" ref="D35:O35" si="4">SUM(D28:D34)</f>
        <v>30.729999999999997</v>
      </c>
      <c r="E35" s="8">
        <f t="shared" si="4"/>
        <v>38.519999999999996</v>
      </c>
      <c r="F35" s="8">
        <f t="shared" si="4"/>
        <v>130.78</v>
      </c>
      <c r="G35" s="8">
        <f t="shared" si="4"/>
        <v>1013.29</v>
      </c>
      <c r="H35" s="8">
        <f t="shared" si="4"/>
        <v>0.52</v>
      </c>
      <c r="I35" s="8">
        <f t="shared" si="4"/>
        <v>15.870000000000001</v>
      </c>
      <c r="J35" s="8">
        <f t="shared" si="4"/>
        <v>59.04</v>
      </c>
      <c r="K35" s="8">
        <f t="shared" si="4"/>
        <v>4.55</v>
      </c>
      <c r="L35" s="8">
        <f t="shared" si="4"/>
        <v>103.4</v>
      </c>
      <c r="M35" s="8">
        <f t="shared" si="4"/>
        <v>392.22</v>
      </c>
      <c r="N35" s="8">
        <f t="shared" si="4"/>
        <v>120.00999999999999</v>
      </c>
      <c r="O35" s="8">
        <f t="shared" si="4"/>
        <v>8.5</v>
      </c>
    </row>
    <row r="36" spans="1:15" s="5" customFormat="1">
      <c r="A36" s="44"/>
      <c r="B36" s="16" t="s">
        <v>17</v>
      </c>
      <c r="C36" s="15"/>
      <c r="D36" s="15">
        <v>137.02000000000001</v>
      </c>
      <c r="E36" s="15">
        <v>138.86000000000001</v>
      </c>
      <c r="F36" s="15">
        <v>448.23</v>
      </c>
      <c r="G36" s="15">
        <v>3385.82</v>
      </c>
      <c r="H36" s="15">
        <v>1.68</v>
      </c>
      <c r="I36" s="15">
        <v>85.22</v>
      </c>
      <c r="J36" s="15">
        <v>277.75</v>
      </c>
      <c r="K36" s="15">
        <v>26.98</v>
      </c>
      <c r="L36" s="15">
        <v>1286.77</v>
      </c>
      <c r="M36" s="15">
        <v>2037.08</v>
      </c>
      <c r="N36" s="15">
        <v>455.83</v>
      </c>
      <c r="O36" s="15">
        <v>23.89</v>
      </c>
    </row>
    <row r="37" spans="1:15" s="5" customFormat="1">
      <c r="A37" s="47"/>
    </row>
    <row r="38" spans="1:15" s="5" customFormat="1">
      <c r="A38" s="45"/>
    </row>
    <row r="39" spans="1:15" s="5" customFormat="1">
      <c r="A39" s="45"/>
    </row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1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workbookViewId="0">
      <selection sqref="A1:O38"/>
    </sheetView>
  </sheetViews>
  <sheetFormatPr defaultRowHeight="15"/>
  <cols>
    <col min="1" max="1" width="11.7109375" customWidth="1"/>
    <col min="2" max="2" width="26.85546875" customWidth="1"/>
    <col min="7" max="7" width="10.5703125" customWidth="1"/>
    <col min="10" max="10" width="8" customWidth="1"/>
    <col min="12" max="12" width="7.5703125" customWidth="1"/>
    <col min="13" max="13" width="8" customWidth="1"/>
    <col min="14" max="14" width="7.28515625" customWidth="1"/>
    <col min="15" max="15" width="7" customWidth="1"/>
  </cols>
  <sheetData>
    <row r="1" spans="1:15" s="5" customFormat="1">
      <c r="A1" s="61" t="s">
        <v>44</v>
      </c>
      <c r="B1" s="63" t="s">
        <v>21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5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5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5" customFormat="1">
      <c r="A4" s="13"/>
      <c r="B4" s="14" t="s">
        <v>15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5" customFormat="1" ht="30">
      <c r="A5" s="53">
        <v>34</v>
      </c>
      <c r="B5" s="16" t="s">
        <v>79</v>
      </c>
      <c r="C5" s="31">
        <v>200</v>
      </c>
      <c r="D5" s="31">
        <v>6.24</v>
      </c>
      <c r="E5" s="31">
        <v>6.1</v>
      </c>
      <c r="F5" s="31">
        <v>19.7</v>
      </c>
      <c r="G5" s="31">
        <v>158.63999999999999</v>
      </c>
      <c r="H5" s="31">
        <v>0.08</v>
      </c>
      <c r="I5" s="31">
        <v>1.0900000000000001</v>
      </c>
      <c r="J5" s="31">
        <v>36.72</v>
      </c>
      <c r="K5" s="31">
        <v>0</v>
      </c>
      <c r="L5" s="31">
        <v>192.17</v>
      </c>
      <c r="M5" s="31">
        <v>156.05000000000001</v>
      </c>
      <c r="N5" s="31">
        <v>23.52</v>
      </c>
      <c r="O5" s="31">
        <v>0.3</v>
      </c>
    </row>
    <row r="6" spans="1:15" s="5" customFormat="1">
      <c r="A6" s="53">
        <v>37</v>
      </c>
      <c r="B6" s="16" t="s">
        <v>37</v>
      </c>
      <c r="C6" s="10" t="s">
        <v>69</v>
      </c>
      <c r="D6" s="10">
        <v>5.0999999999999996</v>
      </c>
      <c r="E6" s="10">
        <v>4.5999999999999996</v>
      </c>
      <c r="F6" s="10">
        <v>0.3</v>
      </c>
      <c r="G6" s="10">
        <v>63</v>
      </c>
      <c r="H6" s="10">
        <v>0.03</v>
      </c>
      <c r="I6" s="10">
        <v>0</v>
      </c>
      <c r="J6" s="10">
        <v>0.1</v>
      </c>
      <c r="K6" s="10">
        <v>0.2</v>
      </c>
      <c r="L6" s="10">
        <v>22</v>
      </c>
      <c r="M6" s="10">
        <v>77</v>
      </c>
      <c r="N6" s="10">
        <v>5</v>
      </c>
      <c r="O6" s="10">
        <v>1</v>
      </c>
    </row>
    <row r="7" spans="1:15" s="5" customFormat="1" ht="30">
      <c r="A7" s="53">
        <v>78</v>
      </c>
      <c r="B7" s="16" t="s">
        <v>46</v>
      </c>
      <c r="C7" s="15">
        <v>200</v>
      </c>
      <c r="D7" s="15">
        <v>1.4</v>
      </c>
      <c r="E7" s="15">
        <v>2</v>
      </c>
      <c r="F7" s="15">
        <v>22.4</v>
      </c>
      <c r="G7" s="15">
        <v>116</v>
      </c>
      <c r="H7" s="15">
        <v>0.02</v>
      </c>
      <c r="I7" s="15">
        <v>0</v>
      </c>
      <c r="J7" s="15">
        <v>0.08</v>
      </c>
      <c r="K7" s="15">
        <v>0</v>
      </c>
      <c r="L7" s="15">
        <v>34</v>
      </c>
      <c r="M7" s="15">
        <v>45</v>
      </c>
      <c r="N7" s="15">
        <v>7</v>
      </c>
      <c r="O7" s="15">
        <v>0</v>
      </c>
    </row>
    <row r="8" spans="1:15" s="5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5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5" customFormat="1">
      <c r="A10" s="53"/>
      <c r="B10" s="16" t="s">
        <v>48</v>
      </c>
      <c r="C10" s="15"/>
      <c r="D10" s="8">
        <f t="shared" ref="D10:O10" si="0">SUM(D4:D9)</f>
        <v>16.54</v>
      </c>
      <c r="E10" s="8">
        <f t="shared" si="0"/>
        <v>22.299999999999997</v>
      </c>
      <c r="F10" s="8">
        <f t="shared" si="0"/>
        <v>68.199999999999989</v>
      </c>
      <c r="G10" s="8">
        <f t="shared" si="0"/>
        <v>543.64</v>
      </c>
      <c r="H10" s="8">
        <f t="shared" si="0"/>
        <v>0.19</v>
      </c>
      <c r="I10" s="8">
        <f t="shared" si="0"/>
        <v>1.0900000000000001</v>
      </c>
      <c r="J10" s="8">
        <f t="shared" si="0"/>
        <v>95.9</v>
      </c>
      <c r="K10" s="8">
        <f t="shared" si="0"/>
        <v>1</v>
      </c>
      <c r="L10" s="8">
        <f t="shared" si="0"/>
        <v>259.16999999999996</v>
      </c>
      <c r="M10" s="8">
        <f t="shared" si="0"/>
        <v>312.05</v>
      </c>
      <c r="N10" s="8">
        <f t="shared" si="0"/>
        <v>41.519999999999996</v>
      </c>
      <c r="O10" s="8">
        <f t="shared" si="0"/>
        <v>1.9</v>
      </c>
    </row>
    <row r="11" spans="1:15" s="5" customFormat="1">
      <c r="A11" s="53"/>
      <c r="B11" s="16" t="s">
        <v>180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5" customFormat="1">
      <c r="A12" s="53">
        <v>72</v>
      </c>
      <c r="B12" s="16" t="s">
        <v>81</v>
      </c>
      <c r="C12" s="15">
        <v>200</v>
      </c>
      <c r="D12" s="15">
        <v>1.47</v>
      </c>
      <c r="E12" s="15">
        <v>0</v>
      </c>
      <c r="F12" s="15">
        <v>22.8</v>
      </c>
      <c r="G12" s="15">
        <v>97.07</v>
      </c>
      <c r="H12" s="15">
        <v>0.03</v>
      </c>
      <c r="I12" s="15">
        <v>14.8</v>
      </c>
      <c r="J12" s="15">
        <v>0</v>
      </c>
      <c r="K12" s="15">
        <v>0</v>
      </c>
      <c r="L12" s="15">
        <v>34.6</v>
      </c>
      <c r="M12" s="15">
        <v>36</v>
      </c>
      <c r="N12" s="15">
        <v>12</v>
      </c>
      <c r="O12" s="15">
        <v>0.67</v>
      </c>
    </row>
    <row r="13" spans="1:15" s="5" customFormat="1">
      <c r="A13" s="53"/>
      <c r="B13" s="16" t="s">
        <v>40</v>
      </c>
      <c r="C13" s="15">
        <v>50</v>
      </c>
      <c r="D13" s="15">
        <v>2.7</v>
      </c>
      <c r="E13" s="15">
        <v>13.5</v>
      </c>
      <c r="F13" s="15">
        <v>31</v>
      </c>
      <c r="G13" s="15">
        <v>255</v>
      </c>
      <c r="H13" s="15">
        <v>0.06</v>
      </c>
      <c r="I13" s="15">
        <v>0</v>
      </c>
      <c r="J13" s="15">
        <v>32.5</v>
      </c>
      <c r="K13" s="15">
        <v>0</v>
      </c>
      <c r="L13" s="15">
        <v>20.3</v>
      </c>
      <c r="M13" s="15">
        <v>43.5</v>
      </c>
      <c r="N13" s="15">
        <v>9.1</v>
      </c>
      <c r="O13" s="15">
        <v>0.4</v>
      </c>
    </row>
    <row r="14" spans="1:15" s="5" customFormat="1">
      <c r="A14" s="53"/>
      <c r="B14" s="16" t="s">
        <v>82</v>
      </c>
      <c r="C14" s="15"/>
      <c r="D14" s="8">
        <f t="shared" ref="D14:O14" si="1">SUM(D11:D13)</f>
        <v>4.17</v>
      </c>
      <c r="E14" s="8">
        <f t="shared" si="1"/>
        <v>13.5</v>
      </c>
      <c r="F14" s="8">
        <f t="shared" si="1"/>
        <v>53.8</v>
      </c>
      <c r="G14" s="8">
        <f t="shared" si="1"/>
        <v>352.07</v>
      </c>
      <c r="H14" s="8">
        <f t="shared" si="1"/>
        <v>0.09</v>
      </c>
      <c r="I14" s="8">
        <f t="shared" si="1"/>
        <v>14.8</v>
      </c>
      <c r="J14" s="8">
        <f t="shared" si="1"/>
        <v>32.5</v>
      </c>
      <c r="K14" s="8">
        <f t="shared" si="1"/>
        <v>0</v>
      </c>
      <c r="L14" s="8">
        <f t="shared" si="1"/>
        <v>54.900000000000006</v>
      </c>
      <c r="M14" s="8">
        <f t="shared" si="1"/>
        <v>79.5</v>
      </c>
      <c r="N14" s="8">
        <f t="shared" si="1"/>
        <v>21.1</v>
      </c>
      <c r="O14" s="8">
        <f t="shared" si="1"/>
        <v>1.07</v>
      </c>
    </row>
    <row r="15" spans="1:15" s="5" customFormat="1">
      <c r="A15" s="53"/>
      <c r="B15" s="23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5" customFormat="1">
      <c r="A16" s="53">
        <v>3</v>
      </c>
      <c r="B16" s="19" t="s">
        <v>104</v>
      </c>
      <c r="C16" s="10">
        <v>100</v>
      </c>
      <c r="D16" s="10">
        <v>0.76</v>
      </c>
      <c r="E16" s="10">
        <v>6.09</v>
      </c>
      <c r="F16" s="10">
        <v>2.38</v>
      </c>
      <c r="G16" s="10">
        <v>67.3</v>
      </c>
      <c r="H16" s="10">
        <v>0.03</v>
      </c>
      <c r="I16" s="10">
        <v>9.5</v>
      </c>
      <c r="J16" s="10">
        <v>0</v>
      </c>
      <c r="K16" s="10">
        <v>0</v>
      </c>
      <c r="L16" s="10">
        <v>21.85</v>
      </c>
      <c r="M16" s="10">
        <v>40.020000000000003</v>
      </c>
      <c r="N16" s="10">
        <v>13.3</v>
      </c>
      <c r="O16" s="10">
        <v>0.56999999999999995</v>
      </c>
    </row>
    <row r="17" spans="1:15" s="5" customFormat="1" ht="30">
      <c r="A17" s="53">
        <v>19</v>
      </c>
      <c r="B17" s="16" t="s">
        <v>140</v>
      </c>
      <c r="C17" s="31">
        <v>200</v>
      </c>
      <c r="D17" s="31">
        <v>1.74</v>
      </c>
      <c r="E17" s="31">
        <v>2.27</v>
      </c>
      <c r="F17" s="31">
        <v>11.43</v>
      </c>
      <c r="G17" s="31">
        <v>73.2</v>
      </c>
      <c r="H17" s="31">
        <v>0.09</v>
      </c>
      <c r="I17" s="31">
        <v>6.6</v>
      </c>
      <c r="J17" s="31">
        <v>0</v>
      </c>
      <c r="K17" s="31">
        <v>0.05</v>
      </c>
      <c r="L17" s="31">
        <v>19.2</v>
      </c>
      <c r="M17" s="31">
        <v>53.36</v>
      </c>
      <c r="N17" s="31">
        <v>21.32</v>
      </c>
      <c r="O17" s="31">
        <v>0.77</v>
      </c>
    </row>
    <row r="18" spans="1:15" s="5" customFormat="1" ht="30">
      <c r="A18" s="53">
        <v>52</v>
      </c>
      <c r="B18" s="16" t="s">
        <v>155</v>
      </c>
      <c r="C18" s="31">
        <v>220</v>
      </c>
      <c r="D18" s="31">
        <v>21.71</v>
      </c>
      <c r="E18" s="31">
        <v>16.55</v>
      </c>
      <c r="F18" s="31">
        <v>15.02</v>
      </c>
      <c r="G18" s="31">
        <v>296</v>
      </c>
      <c r="H18" s="31">
        <v>0.13</v>
      </c>
      <c r="I18" s="31">
        <v>5.2</v>
      </c>
      <c r="J18" s="31">
        <v>20</v>
      </c>
      <c r="K18" s="31">
        <v>0</v>
      </c>
      <c r="L18" s="31">
        <v>42.3</v>
      </c>
      <c r="M18" s="31">
        <v>201</v>
      </c>
      <c r="N18" s="31">
        <v>48.7</v>
      </c>
      <c r="O18" s="31">
        <v>2.09</v>
      </c>
    </row>
    <row r="19" spans="1:15" s="5" customFormat="1">
      <c r="A19" s="53">
        <v>80</v>
      </c>
      <c r="B19" s="16" t="s">
        <v>34</v>
      </c>
      <c r="C19" s="15">
        <v>200</v>
      </c>
      <c r="D19" s="10">
        <v>0.4</v>
      </c>
      <c r="E19" s="10">
        <v>0</v>
      </c>
      <c r="F19" s="10">
        <v>37.799999999999997</v>
      </c>
      <c r="G19" s="10">
        <v>156</v>
      </c>
      <c r="H19" s="10">
        <v>0</v>
      </c>
      <c r="I19" s="10">
        <v>4.4000000000000004</v>
      </c>
      <c r="J19" s="10">
        <v>0</v>
      </c>
      <c r="K19" s="10">
        <v>0</v>
      </c>
      <c r="L19" s="10">
        <v>22</v>
      </c>
      <c r="M19" s="10">
        <v>18</v>
      </c>
      <c r="N19" s="10">
        <v>6</v>
      </c>
      <c r="O19" s="10">
        <v>0.2</v>
      </c>
    </row>
    <row r="20" spans="1:15" s="5" customFormat="1">
      <c r="A20" s="53">
        <v>95</v>
      </c>
      <c r="B20" s="16" t="s">
        <v>47</v>
      </c>
      <c r="C20" s="15">
        <v>50</v>
      </c>
      <c r="D20" s="15">
        <v>3.8</v>
      </c>
      <c r="E20" s="15">
        <v>1.4</v>
      </c>
      <c r="F20" s="15">
        <v>25.7</v>
      </c>
      <c r="G20" s="15">
        <v>131</v>
      </c>
      <c r="H20" s="15">
        <v>0.06</v>
      </c>
      <c r="I20" s="15">
        <v>0</v>
      </c>
      <c r="J20" s="15">
        <v>0</v>
      </c>
      <c r="K20" s="15">
        <v>0.8</v>
      </c>
      <c r="L20" s="15">
        <v>10</v>
      </c>
      <c r="M20" s="15">
        <v>32</v>
      </c>
      <c r="N20" s="15">
        <v>6</v>
      </c>
      <c r="O20" s="15">
        <v>0.6</v>
      </c>
    </row>
    <row r="21" spans="1:15" s="5" customFormat="1">
      <c r="A21" s="53">
        <v>96</v>
      </c>
      <c r="B21" s="16" t="s">
        <v>54</v>
      </c>
      <c r="C21" s="15">
        <v>50</v>
      </c>
      <c r="D21" s="15">
        <v>7.1</v>
      </c>
      <c r="E21" s="15">
        <v>2</v>
      </c>
      <c r="F21" s="15">
        <v>45.5</v>
      </c>
      <c r="G21" s="15">
        <v>230</v>
      </c>
      <c r="H21" s="15">
        <v>0.14000000000000001</v>
      </c>
      <c r="I21" s="15">
        <v>0</v>
      </c>
      <c r="J21" s="15">
        <v>0</v>
      </c>
      <c r="K21" s="15">
        <v>0.8</v>
      </c>
      <c r="L21" s="15">
        <v>24</v>
      </c>
      <c r="M21" s="15">
        <v>107</v>
      </c>
      <c r="N21" s="15">
        <v>30</v>
      </c>
      <c r="O21" s="15">
        <v>2.6</v>
      </c>
    </row>
    <row r="22" spans="1:15" s="5" customFormat="1">
      <c r="A22" s="53"/>
      <c r="B22" s="16" t="s">
        <v>48</v>
      </c>
      <c r="C22" s="15"/>
      <c r="D22" s="8">
        <f t="shared" ref="D22:O22" si="2">SUM(D15:D21)</f>
        <v>35.51</v>
      </c>
      <c r="E22" s="8">
        <f t="shared" si="2"/>
        <v>28.31</v>
      </c>
      <c r="F22" s="8">
        <f t="shared" si="2"/>
        <v>137.82999999999998</v>
      </c>
      <c r="G22" s="8">
        <f t="shared" si="2"/>
        <v>953.5</v>
      </c>
      <c r="H22" s="8">
        <f t="shared" si="2"/>
        <v>0.45</v>
      </c>
      <c r="I22" s="8">
        <f t="shared" si="2"/>
        <v>25.700000000000003</v>
      </c>
      <c r="J22" s="8">
        <f t="shared" si="2"/>
        <v>20</v>
      </c>
      <c r="K22" s="8">
        <f t="shared" si="2"/>
        <v>1.6500000000000001</v>
      </c>
      <c r="L22" s="8">
        <f t="shared" si="2"/>
        <v>139.35</v>
      </c>
      <c r="M22" s="8">
        <f t="shared" si="2"/>
        <v>451.38</v>
      </c>
      <c r="N22" s="8">
        <f t="shared" si="2"/>
        <v>125.32000000000001</v>
      </c>
      <c r="O22" s="8">
        <f t="shared" si="2"/>
        <v>6.83</v>
      </c>
    </row>
    <row r="23" spans="1:15" s="5" customFormat="1">
      <c r="A23" s="53"/>
      <c r="B23" s="15" t="s">
        <v>56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5" customFormat="1">
      <c r="A24" s="53">
        <v>40</v>
      </c>
      <c r="B24" s="21" t="s">
        <v>83</v>
      </c>
      <c r="C24" s="15">
        <v>150</v>
      </c>
      <c r="D24" s="20">
        <v>27.84</v>
      </c>
      <c r="E24" s="20">
        <v>18</v>
      </c>
      <c r="F24" s="20">
        <v>32.4</v>
      </c>
      <c r="G24" s="20">
        <v>279.60000000000002</v>
      </c>
      <c r="H24" s="20">
        <v>0.09</v>
      </c>
      <c r="I24" s="20">
        <v>0.74</v>
      </c>
      <c r="J24" s="20">
        <v>0.33</v>
      </c>
      <c r="K24" s="20">
        <v>0.28999999999999998</v>
      </c>
      <c r="L24" s="20">
        <v>226.4</v>
      </c>
      <c r="M24" s="20">
        <v>344.91</v>
      </c>
      <c r="N24" s="20">
        <v>48.92</v>
      </c>
      <c r="O24" s="20">
        <v>0.84</v>
      </c>
    </row>
    <row r="25" spans="1:15" s="5" customFormat="1">
      <c r="A25" s="53">
        <v>81</v>
      </c>
      <c r="B25" s="16" t="s">
        <v>36</v>
      </c>
      <c r="C25" s="15">
        <v>200</v>
      </c>
      <c r="D25" s="15">
        <v>5.8</v>
      </c>
      <c r="E25" s="15">
        <v>5</v>
      </c>
      <c r="F25" s="15">
        <v>80</v>
      </c>
      <c r="G25" s="15">
        <v>106</v>
      </c>
      <c r="H25" s="15">
        <v>0.08</v>
      </c>
      <c r="I25" s="15">
        <v>1.4</v>
      </c>
      <c r="J25" s="15">
        <v>0.04</v>
      </c>
      <c r="K25" s="15">
        <v>0.04</v>
      </c>
      <c r="L25" s="15">
        <v>240</v>
      </c>
      <c r="M25" s="15">
        <v>190</v>
      </c>
      <c r="N25" s="15">
        <v>28</v>
      </c>
      <c r="O25" s="15">
        <v>0.2</v>
      </c>
    </row>
    <row r="26" spans="1:15" s="5" customFormat="1">
      <c r="A26" s="53">
        <v>72</v>
      </c>
      <c r="B26" s="16" t="s">
        <v>84</v>
      </c>
      <c r="C26" s="15">
        <v>300</v>
      </c>
      <c r="D26" s="20">
        <v>1.2</v>
      </c>
      <c r="E26" s="20">
        <v>1.2</v>
      </c>
      <c r="F26" s="20">
        <v>30</v>
      </c>
      <c r="G26" s="20">
        <v>96</v>
      </c>
      <c r="H26" s="20">
        <v>0.08</v>
      </c>
      <c r="I26" s="20">
        <v>30</v>
      </c>
      <c r="J26" s="20">
        <v>0</v>
      </c>
      <c r="K26" s="20">
        <v>0.06</v>
      </c>
      <c r="L26" s="20">
        <v>48.6</v>
      </c>
      <c r="M26" s="20">
        <v>33</v>
      </c>
      <c r="N26" s="20">
        <v>27</v>
      </c>
      <c r="O26" s="20">
        <v>6.45</v>
      </c>
    </row>
    <row r="27" spans="1:15" s="5" customFormat="1">
      <c r="A27" s="53"/>
      <c r="B27" s="16" t="s">
        <v>48</v>
      </c>
      <c r="C27" s="15"/>
      <c r="D27" s="8">
        <f>SUM(D23:D26)+SUM(D23:D26)</f>
        <v>69.680000000000007</v>
      </c>
      <c r="E27" s="8">
        <f>SUM(E23:E26)+SUM(E23:E26)</f>
        <v>48.4</v>
      </c>
      <c r="F27" s="8">
        <f t="shared" ref="F27:O27" si="3">SUM(F23:F26)</f>
        <v>142.4</v>
      </c>
      <c r="G27" s="8">
        <f t="shared" si="3"/>
        <v>481.6</v>
      </c>
      <c r="H27" s="8">
        <f t="shared" si="3"/>
        <v>0.25</v>
      </c>
      <c r="I27" s="8">
        <f t="shared" si="3"/>
        <v>32.14</v>
      </c>
      <c r="J27" s="8">
        <f t="shared" si="3"/>
        <v>0.37</v>
      </c>
      <c r="K27" s="8">
        <f t="shared" si="3"/>
        <v>0.38999999999999996</v>
      </c>
      <c r="L27" s="8">
        <f t="shared" si="3"/>
        <v>515</v>
      </c>
      <c r="M27" s="8">
        <f t="shared" si="3"/>
        <v>567.91000000000008</v>
      </c>
      <c r="N27" s="8">
        <f t="shared" si="3"/>
        <v>103.92</v>
      </c>
      <c r="O27" s="8">
        <f t="shared" si="3"/>
        <v>7.49</v>
      </c>
    </row>
    <row r="28" spans="1:15" s="5" customFormat="1">
      <c r="A28" s="53"/>
      <c r="B28" s="16" t="s">
        <v>85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5" customFormat="1">
      <c r="A29" s="53">
        <v>14</v>
      </c>
      <c r="B29" s="16" t="s">
        <v>194</v>
      </c>
      <c r="C29" s="10">
        <v>100</v>
      </c>
      <c r="D29" s="10">
        <v>1.3</v>
      </c>
      <c r="E29" s="10">
        <v>3.8</v>
      </c>
      <c r="F29" s="10">
        <v>7.6</v>
      </c>
      <c r="G29" s="10">
        <v>71.599999999999994</v>
      </c>
      <c r="H29" s="10">
        <v>0.04</v>
      </c>
      <c r="I29" s="10">
        <v>5.4</v>
      </c>
      <c r="J29" s="10">
        <v>1.3</v>
      </c>
      <c r="K29" s="10">
        <v>0.01</v>
      </c>
      <c r="L29" s="10">
        <v>5.4</v>
      </c>
      <c r="M29" s="10">
        <v>0.03</v>
      </c>
      <c r="N29" s="10">
        <v>19</v>
      </c>
      <c r="O29" s="10">
        <v>0.63</v>
      </c>
    </row>
    <row r="30" spans="1:15" s="5" customFormat="1">
      <c r="A30" s="53">
        <v>47</v>
      </c>
      <c r="B30" s="16" t="s">
        <v>86</v>
      </c>
      <c r="C30" s="15">
        <v>100</v>
      </c>
      <c r="D30" s="15">
        <v>15.1</v>
      </c>
      <c r="E30" s="15">
        <v>4.9000000000000004</v>
      </c>
      <c r="F30" s="15">
        <v>10.26</v>
      </c>
      <c r="G30" s="15">
        <v>145</v>
      </c>
      <c r="H30" s="15">
        <v>0.1</v>
      </c>
      <c r="I30" s="15">
        <v>3.28</v>
      </c>
      <c r="J30" s="15">
        <v>15</v>
      </c>
      <c r="K30" s="15">
        <v>0</v>
      </c>
      <c r="L30" s="15">
        <v>48.63</v>
      </c>
      <c r="M30" s="15">
        <v>205.75</v>
      </c>
      <c r="N30" s="15">
        <v>36.130000000000003</v>
      </c>
      <c r="O30" s="15">
        <v>1.0900000000000001</v>
      </c>
    </row>
    <row r="31" spans="1:15" s="5" customFormat="1">
      <c r="A31" s="53">
        <v>71</v>
      </c>
      <c r="B31" s="16" t="s">
        <v>87</v>
      </c>
      <c r="C31" s="10">
        <v>200</v>
      </c>
      <c r="D31" s="10">
        <v>3.7</v>
      </c>
      <c r="E31" s="10">
        <v>8.64</v>
      </c>
      <c r="F31" s="10">
        <v>46.03</v>
      </c>
      <c r="G31" s="10">
        <v>284.7</v>
      </c>
      <c r="H31" s="10">
        <v>0.31</v>
      </c>
      <c r="I31" s="10">
        <v>42</v>
      </c>
      <c r="J31" s="10">
        <v>42</v>
      </c>
      <c r="K31" s="10">
        <v>0</v>
      </c>
      <c r="L31" s="10">
        <v>29.28</v>
      </c>
      <c r="M31" s="10">
        <v>159.44999999999999</v>
      </c>
      <c r="N31" s="10">
        <v>58.65</v>
      </c>
      <c r="O31" s="10">
        <v>2.31</v>
      </c>
    </row>
    <row r="32" spans="1:15" s="5" customFormat="1">
      <c r="A32" s="53">
        <v>82</v>
      </c>
      <c r="B32" s="16" t="s">
        <v>88</v>
      </c>
      <c r="C32" s="15">
        <v>200</v>
      </c>
      <c r="D32" s="20">
        <v>0.53</v>
      </c>
      <c r="E32" s="20">
        <v>0</v>
      </c>
      <c r="F32" s="20">
        <v>9.4700000000000006</v>
      </c>
      <c r="G32" s="20">
        <v>41.6</v>
      </c>
      <c r="H32" s="20">
        <v>0</v>
      </c>
      <c r="I32" s="20">
        <v>2.13</v>
      </c>
      <c r="J32" s="20">
        <v>0</v>
      </c>
      <c r="K32" s="20">
        <v>0</v>
      </c>
      <c r="L32" s="20">
        <v>15.33</v>
      </c>
      <c r="M32" s="20">
        <v>23.2</v>
      </c>
      <c r="N32" s="20">
        <v>12.2</v>
      </c>
      <c r="O32" s="20">
        <v>2.13</v>
      </c>
    </row>
    <row r="33" spans="1:15" s="5" customFormat="1">
      <c r="A33" s="53">
        <v>95</v>
      </c>
      <c r="B33" s="16" t="s">
        <v>47</v>
      </c>
      <c r="C33" s="15">
        <v>50</v>
      </c>
      <c r="D33" s="15">
        <v>3.8</v>
      </c>
      <c r="E33" s="15">
        <v>1.4</v>
      </c>
      <c r="F33" s="15">
        <v>25.7</v>
      </c>
      <c r="G33" s="15">
        <v>131</v>
      </c>
      <c r="H33" s="15">
        <v>0.06</v>
      </c>
      <c r="I33" s="15">
        <v>0</v>
      </c>
      <c r="J33" s="15">
        <v>0</v>
      </c>
      <c r="K33" s="15">
        <v>0.8</v>
      </c>
      <c r="L33" s="15">
        <v>10</v>
      </c>
      <c r="M33" s="15">
        <v>32</v>
      </c>
      <c r="N33" s="15">
        <v>6</v>
      </c>
      <c r="O33" s="15">
        <v>0.6</v>
      </c>
    </row>
    <row r="34" spans="1:15" s="5" customFormat="1">
      <c r="A34" s="53">
        <v>1</v>
      </c>
      <c r="B34" s="16" t="s">
        <v>115</v>
      </c>
      <c r="C34" s="15">
        <v>10</v>
      </c>
      <c r="D34" s="15">
        <v>0</v>
      </c>
      <c r="E34" s="15">
        <v>8.1999999999999993</v>
      </c>
      <c r="F34" s="15">
        <v>0.1</v>
      </c>
      <c r="G34" s="15">
        <v>75</v>
      </c>
      <c r="H34" s="15">
        <v>0</v>
      </c>
      <c r="I34" s="15">
        <v>0</v>
      </c>
      <c r="J34" s="15">
        <v>59</v>
      </c>
      <c r="K34" s="15">
        <v>0</v>
      </c>
      <c r="L34" s="15">
        <v>1</v>
      </c>
      <c r="M34" s="15">
        <v>2</v>
      </c>
      <c r="N34" s="15">
        <v>0</v>
      </c>
      <c r="O34" s="15">
        <v>0</v>
      </c>
    </row>
    <row r="35" spans="1:15" s="5" customFormat="1">
      <c r="A35" s="53">
        <v>2</v>
      </c>
      <c r="B35" s="16" t="s">
        <v>62</v>
      </c>
      <c r="C35" s="15">
        <v>20</v>
      </c>
      <c r="D35" s="15">
        <v>4.6399999999999997</v>
      </c>
      <c r="E35" s="15">
        <v>5.9</v>
      </c>
      <c r="F35" s="15">
        <v>0</v>
      </c>
      <c r="G35" s="15">
        <v>72.8</v>
      </c>
      <c r="H35" s="15">
        <v>0.01</v>
      </c>
      <c r="I35" s="15">
        <v>0.14000000000000001</v>
      </c>
      <c r="J35" s="15">
        <v>52</v>
      </c>
      <c r="K35" s="15">
        <v>0.04</v>
      </c>
      <c r="L35" s="15">
        <v>176</v>
      </c>
      <c r="M35" s="15">
        <v>100</v>
      </c>
      <c r="N35" s="15">
        <v>7</v>
      </c>
      <c r="O35" s="15">
        <v>0.2</v>
      </c>
    </row>
    <row r="36" spans="1:15" s="5" customFormat="1">
      <c r="A36" s="58">
        <v>96</v>
      </c>
      <c r="B36" s="16" t="s">
        <v>54</v>
      </c>
      <c r="C36" s="15">
        <v>50</v>
      </c>
      <c r="D36" s="15">
        <v>7.1</v>
      </c>
      <c r="E36" s="15">
        <v>2</v>
      </c>
      <c r="F36" s="15">
        <v>45.5</v>
      </c>
      <c r="G36" s="15">
        <v>230</v>
      </c>
      <c r="H36" s="15">
        <v>0.14000000000000001</v>
      </c>
      <c r="I36" s="15">
        <v>0</v>
      </c>
      <c r="J36" s="15">
        <v>0</v>
      </c>
      <c r="K36" s="15">
        <v>0.8</v>
      </c>
      <c r="L36" s="15">
        <v>24</v>
      </c>
      <c r="M36" s="15">
        <v>107</v>
      </c>
      <c r="N36" s="15">
        <v>30</v>
      </c>
      <c r="O36" s="15">
        <v>2.6</v>
      </c>
    </row>
    <row r="37" spans="1:15" s="5" customFormat="1">
      <c r="A37" s="34"/>
      <c r="B37" s="16" t="s">
        <v>89</v>
      </c>
      <c r="C37" s="15"/>
      <c r="D37" s="8">
        <f t="shared" ref="D37:O37" si="4">SUM(D29:D36)</f>
        <v>36.17</v>
      </c>
      <c r="E37" s="8">
        <f t="shared" si="4"/>
        <v>34.839999999999996</v>
      </c>
      <c r="F37" s="8">
        <f t="shared" si="4"/>
        <v>144.66</v>
      </c>
      <c r="G37" s="8">
        <f t="shared" si="4"/>
        <v>1051.6999999999998</v>
      </c>
      <c r="H37" s="8">
        <f t="shared" si="4"/>
        <v>0.66</v>
      </c>
      <c r="I37" s="8">
        <f t="shared" si="4"/>
        <v>52.95</v>
      </c>
      <c r="J37" s="8">
        <f t="shared" si="4"/>
        <v>169.3</v>
      </c>
      <c r="K37" s="8">
        <f t="shared" si="4"/>
        <v>1.6500000000000001</v>
      </c>
      <c r="L37" s="8">
        <f t="shared" si="4"/>
        <v>309.64</v>
      </c>
      <c r="M37" s="8">
        <f t="shared" si="4"/>
        <v>629.43000000000006</v>
      </c>
      <c r="N37" s="8">
        <f t="shared" si="4"/>
        <v>168.98000000000002</v>
      </c>
      <c r="O37" s="8">
        <f t="shared" si="4"/>
        <v>9.56</v>
      </c>
    </row>
    <row r="38" spans="1:15" s="5" customFormat="1">
      <c r="A38" s="15"/>
      <c r="B38" s="16" t="s">
        <v>17</v>
      </c>
      <c r="C38" s="15"/>
      <c r="D38" s="10">
        <v>162.07</v>
      </c>
      <c r="E38" s="10">
        <v>147.35</v>
      </c>
      <c r="F38" s="10">
        <v>546.89</v>
      </c>
      <c r="G38" s="10">
        <v>3382.51</v>
      </c>
      <c r="H38" s="10">
        <v>1.64</v>
      </c>
      <c r="I38" s="10">
        <v>116.68</v>
      </c>
      <c r="J38" s="10">
        <v>318.07</v>
      </c>
      <c r="K38" s="10">
        <v>4.67</v>
      </c>
      <c r="L38" s="10">
        <v>1278.06</v>
      </c>
      <c r="M38" s="10">
        <v>2040.57</v>
      </c>
      <c r="N38" s="10">
        <v>460.84</v>
      </c>
      <c r="O38" s="10">
        <v>26.85</v>
      </c>
    </row>
    <row r="39" spans="1:15" s="5" customFormat="1"/>
    <row r="40" spans="1:15" s="5" customFormat="1"/>
    <row r="41" spans="1:15" s="5" customFormat="1"/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80" zoomScaleNormal="80" workbookViewId="0">
      <selection sqref="A1:O38"/>
    </sheetView>
  </sheetViews>
  <sheetFormatPr defaultRowHeight="15"/>
  <cols>
    <col min="1" max="1" width="11.28515625" customWidth="1"/>
    <col min="2" max="2" width="26.5703125" customWidth="1"/>
    <col min="4" max="4" width="7.42578125" customWidth="1"/>
    <col min="5" max="5" width="7.7109375" customWidth="1"/>
    <col min="7" max="7" width="11.140625" customWidth="1"/>
  </cols>
  <sheetData>
    <row r="1" spans="1:15" s="5" customFormat="1">
      <c r="A1" s="61" t="s">
        <v>44</v>
      </c>
      <c r="B1" s="63" t="s">
        <v>22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5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5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5" customFormat="1">
      <c r="A4" s="24"/>
      <c r="B4" s="14" t="s">
        <v>15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5" customFormat="1">
      <c r="A5" s="53">
        <v>38</v>
      </c>
      <c r="B5" s="16" t="s">
        <v>90</v>
      </c>
      <c r="C5" s="15" t="s">
        <v>149</v>
      </c>
      <c r="D5" s="15">
        <v>14.27</v>
      </c>
      <c r="E5" s="15">
        <v>22.16</v>
      </c>
      <c r="F5" s="15">
        <v>2.65</v>
      </c>
      <c r="G5" s="15">
        <v>267.93</v>
      </c>
      <c r="H5" s="15">
        <v>0.1</v>
      </c>
      <c r="I5" s="15">
        <v>0.25</v>
      </c>
      <c r="J5" s="15">
        <v>345</v>
      </c>
      <c r="K5" s="15">
        <v>0.56999999999999995</v>
      </c>
      <c r="L5" s="15">
        <v>114.2</v>
      </c>
      <c r="M5" s="15">
        <v>260.5</v>
      </c>
      <c r="N5" s="15">
        <v>19.5</v>
      </c>
      <c r="O5" s="15">
        <v>2.94</v>
      </c>
    </row>
    <row r="6" spans="1:15" s="5" customFormat="1">
      <c r="A6" s="53">
        <v>77</v>
      </c>
      <c r="B6" s="16" t="s">
        <v>61</v>
      </c>
      <c r="C6" s="15">
        <v>200</v>
      </c>
      <c r="D6" s="10">
        <v>3.52</v>
      </c>
      <c r="E6" s="10">
        <v>3.72</v>
      </c>
      <c r="F6" s="10">
        <v>25.49</v>
      </c>
      <c r="G6" s="10">
        <v>145.19999999999999</v>
      </c>
      <c r="H6" s="10">
        <v>0.04</v>
      </c>
      <c r="I6" s="10">
        <v>1.3</v>
      </c>
      <c r="J6" s="10">
        <v>0.01</v>
      </c>
      <c r="K6" s="10">
        <v>0</v>
      </c>
      <c r="L6" s="10">
        <v>122</v>
      </c>
      <c r="M6" s="10">
        <v>90</v>
      </c>
      <c r="N6" s="10">
        <v>14</v>
      </c>
      <c r="O6" s="10">
        <v>0.56000000000000005</v>
      </c>
    </row>
    <row r="7" spans="1:15" s="5" customFormat="1">
      <c r="A7" s="53">
        <v>50</v>
      </c>
      <c r="B7" s="16" t="s">
        <v>195</v>
      </c>
      <c r="C7" s="15">
        <v>40</v>
      </c>
      <c r="D7" s="20">
        <v>4.16</v>
      </c>
      <c r="E7" s="20">
        <v>8</v>
      </c>
      <c r="F7" s="20">
        <v>8.48</v>
      </c>
      <c r="G7" s="20">
        <v>89.6</v>
      </c>
      <c r="H7" s="20">
        <v>1.4999999999999999E-2</v>
      </c>
      <c r="I7" s="20">
        <v>0</v>
      </c>
      <c r="J7" s="20">
        <v>0</v>
      </c>
      <c r="K7" s="20">
        <v>0</v>
      </c>
      <c r="L7" s="20">
        <v>9.6</v>
      </c>
      <c r="M7" s="20">
        <v>63.6</v>
      </c>
      <c r="N7" s="20">
        <v>8</v>
      </c>
      <c r="O7" s="20">
        <v>0.72</v>
      </c>
    </row>
    <row r="8" spans="1:15" s="5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5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5" customFormat="1">
      <c r="A10" s="53"/>
      <c r="B10" s="16" t="s">
        <v>48</v>
      </c>
      <c r="C10" s="15"/>
      <c r="D10" s="8">
        <f t="shared" ref="D10:O10" si="0">SUM(D4:D9)</f>
        <v>25.75</v>
      </c>
      <c r="E10" s="8">
        <f t="shared" si="0"/>
        <v>43.47999999999999</v>
      </c>
      <c r="F10" s="8">
        <f t="shared" si="0"/>
        <v>62.419999999999995</v>
      </c>
      <c r="G10" s="8">
        <f t="shared" si="0"/>
        <v>708.73</v>
      </c>
      <c r="H10" s="8">
        <f t="shared" si="0"/>
        <v>0.21500000000000002</v>
      </c>
      <c r="I10" s="8">
        <f t="shared" si="0"/>
        <v>1.55</v>
      </c>
      <c r="J10" s="8">
        <f t="shared" si="0"/>
        <v>404.01</v>
      </c>
      <c r="K10" s="8">
        <f t="shared" si="0"/>
        <v>1.37</v>
      </c>
      <c r="L10" s="8">
        <f t="shared" si="0"/>
        <v>256.79999999999995</v>
      </c>
      <c r="M10" s="8">
        <f t="shared" si="0"/>
        <v>448.1</v>
      </c>
      <c r="N10" s="8">
        <f t="shared" si="0"/>
        <v>47.5</v>
      </c>
      <c r="O10" s="8">
        <f t="shared" si="0"/>
        <v>4.8199999999999994</v>
      </c>
    </row>
    <row r="11" spans="1:15" s="5" customFormat="1">
      <c r="A11" s="53"/>
      <c r="B11" s="15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5" customFormat="1">
      <c r="A12" s="53"/>
      <c r="B12" s="16" t="s">
        <v>91</v>
      </c>
      <c r="C12" s="15">
        <v>30</v>
      </c>
      <c r="D12" s="10">
        <v>1.6</v>
      </c>
      <c r="E12" s="10">
        <v>2.7</v>
      </c>
      <c r="F12" s="10">
        <v>16.399999999999999</v>
      </c>
      <c r="G12" s="10">
        <v>97.2</v>
      </c>
      <c r="H12" s="10">
        <v>0.03</v>
      </c>
      <c r="I12" s="10">
        <v>0</v>
      </c>
      <c r="J12" s="10">
        <v>0</v>
      </c>
      <c r="K12" s="10">
        <v>0.7</v>
      </c>
      <c r="L12" s="10">
        <v>3.2</v>
      </c>
      <c r="M12" s="10">
        <v>14.4</v>
      </c>
      <c r="N12" s="10">
        <v>2.4</v>
      </c>
      <c r="O12" s="10">
        <v>0.3</v>
      </c>
    </row>
    <row r="13" spans="1:15" s="5" customFormat="1">
      <c r="A13" s="53">
        <v>81</v>
      </c>
      <c r="B13" s="16" t="s">
        <v>63</v>
      </c>
      <c r="C13" s="15">
        <v>200</v>
      </c>
      <c r="D13" s="20">
        <v>8</v>
      </c>
      <c r="E13" s="20">
        <v>3</v>
      </c>
      <c r="F13" s="20">
        <v>28.6</v>
      </c>
      <c r="G13" s="20">
        <v>180</v>
      </c>
      <c r="H13" s="20">
        <v>0.06</v>
      </c>
      <c r="I13" s="20">
        <v>1</v>
      </c>
      <c r="J13" s="20">
        <v>0.2</v>
      </c>
      <c r="K13" s="20">
        <v>0</v>
      </c>
      <c r="L13" s="20">
        <v>224</v>
      </c>
      <c r="M13" s="20">
        <v>172</v>
      </c>
      <c r="N13" s="20">
        <v>2.6</v>
      </c>
      <c r="O13" s="20">
        <v>0.2</v>
      </c>
    </row>
    <row r="14" spans="1:15" s="5" customFormat="1">
      <c r="A14" s="53"/>
      <c r="B14" s="16" t="s">
        <v>48</v>
      </c>
      <c r="C14" s="15"/>
      <c r="D14" s="8">
        <f t="shared" ref="D14:O14" si="1">SUM(D11:D13)</f>
        <v>9.6</v>
      </c>
      <c r="E14" s="8">
        <f t="shared" si="1"/>
        <v>5.7</v>
      </c>
      <c r="F14" s="8">
        <f t="shared" si="1"/>
        <v>45</v>
      </c>
      <c r="G14" s="8">
        <f t="shared" si="1"/>
        <v>277.2</v>
      </c>
      <c r="H14" s="8">
        <f t="shared" si="1"/>
        <v>0.09</v>
      </c>
      <c r="I14" s="8">
        <f t="shared" si="1"/>
        <v>1</v>
      </c>
      <c r="J14" s="8">
        <f t="shared" si="1"/>
        <v>0.2</v>
      </c>
      <c r="K14" s="8">
        <f t="shared" si="1"/>
        <v>0.7</v>
      </c>
      <c r="L14" s="8">
        <f t="shared" si="1"/>
        <v>227.2</v>
      </c>
      <c r="M14" s="8">
        <f t="shared" si="1"/>
        <v>186.4</v>
      </c>
      <c r="N14" s="8">
        <f t="shared" si="1"/>
        <v>5</v>
      </c>
      <c r="O14" s="8">
        <f t="shared" si="1"/>
        <v>0.5</v>
      </c>
    </row>
    <row r="15" spans="1:15" s="5" customFormat="1">
      <c r="A15" s="53"/>
      <c r="B15" s="23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5" customFormat="1">
      <c r="A16" s="53">
        <v>14</v>
      </c>
      <c r="B16" s="19" t="s">
        <v>167</v>
      </c>
      <c r="C16" s="10">
        <v>100</v>
      </c>
      <c r="D16" s="10">
        <v>1.5</v>
      </c>
      <c r="E16" s="10">
        <v>4</v>
      </c>
      <c r="F16" s="10">
        <v>4</v>
      </c>
      <c r="G16" s="10">
        <v>59</v>
      </c>
      <c r="H16" s="10">
        <v>0.03</v>
      </c>
      <c r="I16" s="10">
        <v>16.2</v>
      </c>
      <c r="J16" s="10">
        <v>30</v>
      </c>
      <c r="K16" s="10">
        <v>0</v>
      </c>
      <c r="L16" s="10">
        <v>37.700000000000003</v>
      </c>
      <c r="M16" s="10">
        <v>42.4</v>
      </c>
      <c r="N16" s="10">
        <v>19</v>
      </c>
      <c r="O16" s="10">
        <v>0.5</v>
      </c>
    </row>
    <row r="17" spans="1:16" s="5" customFormat="1" ht="30">
      <c r="A17" s="53">
        <v>15</v>
      </c>
      <c r="B17" s="16" t="s">
        <v>188</v>
      </c>
      <c r="C17" s="31" t="s">
        <v>189</v>
      </c>
      <c r="D17" s="31">
        <v>6.48</v>
      </c>
      <c r="E17" s="31">
        <v>6.5</v>
      </c>
      <c r="F17" s="31">
        <v>14.17</v>
      </c>
      <c r="G17" s="31">
        <v>141.1</v>
      </c>
      <c r="H17" s="31">
        <v>0.05</v>
      </c>
      <c r="I17" s="31">
        <v>8.75</v>
      </c>
      <c r="J17" s="31">
        <v>5</v>
      </c>
      <c r="K17" s="31">
        <v>2.75</v>
      </c>
      <c r="L17" s="31">
        <v>62.5</v>
      </c>
      <c r="M17" s="31">
        <v>227.5</v>
      </c>
      <c r="N17" s="31">
        <v>32.5</v>
      </c>
      <c r="O17" s="31">
        <v>1.5</v>
      </c>
    </row>
    <row r="18" spans="1:16" s="5" customFormat="1" ht="30">
      <c r="A18" s="53">
        <v>44</v>
      </c>
      <c r="B18" s="21" t="s">
        <v>94</v>
      </c>
      <c r="C18" s="31" t="s">
        <v>151</v>
      </c>
      <c r="D18" s="51">
        <v>13.87</v>
      </c>
      <c r="E18" s="51">
        <v>7.85</v>
      </c>
      <c r="F18" s="51">
        <v>6.53</v>
      </c>
      <c r="G18" s="51">
        <v>150</v>
      </c>
      <c r="H18" s="51">
        <v>0.1</v>
      </c>
      <c r="I18" s="51">
        <v>3.35</v>
      </c>
      <c r="J18" s="51">
        <v>0.01</v>
      </c>
      <c r="K18" s="51">
        <v>0</v>
      </c>
      <c r="L18" s="51">
        <v>52.11</v>
      </c>
      <c r="M18" s="51">
        <v>238.46</v>
      </c>
      <c r="N18" s="51">
        <v>59.77</v>
      </c>
      <c r="O18" s="51">
        <v>0.96</v>
      </c>
    </row>
    <row r="19" spans="1:16" s="5" customFormat="1">
      <c r="A19" s="53">
        <v>69</v>
      </c>
      <c r="B19" s="16" t="s">
        <v>53</v>
      </c>
      <c r="C19" s="10">
        <v>200</v>
      </c>
      <c r="D19" s="10">
        <v>4.08</v>
      </c>
      <c r="E19" s="10">
        <v>6.4</v>
      </c>
      <c r="F19" s="10">
        <v>27.26</v>
      </c>
      <c r="G19" s="10">
        <v>183</v>
      </c>
      <c r="H19" s="10">
        <v>0.18</v>
      </c>
      <c r="I19" s="10">
        <v>24.22</v>
      </c>
      <c r="J19" s="10">
        <v>34</v>
      </c>
      <c r="K19" s="10">
        <v>0.1</v>
      </c>
      <c r="L19" s="10">
        <v>49.3</v>
      </c>
      <c r="M19" s="10">
        <v>115.46</v>
      </c>
      <c r="N19" s="10">
        <v>37</v>
      </c>
      <c r="O19" s="10">
        <v>1.34</v>
      </c>
    </row>
    <row r="20" spans="1:16" s="5" customFormat="1">
      <c r="A20" s="53">
        <v>83</v>
      </c>
      <c r="B20" s="21" t="s">
        <v>172</v>
      </c>
      <c r="C20" s="15">
        <v>200</v>
      </c>
      <c r="D20" s="10">
        <v>1.52</v>
      </c>
      <c r="E20" s="10">
        <v>0.24</v>
      </c>
      <c r="F20" s="10">
        <v>40.06</v>
      </c>
      <c r="G20" s="10">
        <v>158.5</v>
      </c>
      <c r="H20" s="10">
        <v>0.04</v>
      </c>
      <c r="I20" s="10">
        <v>1.06</v>
      </c>
      <c r="J20" s="10">
        <v>0.48</v>
      </c>
      <c r="K20" s="10">
        <v>0</v>
      </c>
      <c r="L20" s="10">
        <v>47.46</v>
      </c>
      <c r="M20" s="10">
        <v>52.56</v>
      </c>
      <c r="N20" s="10">
        <v>38.08</v>
      </c>
      <c r="O20" s="10">
        <v>1.42</v>
      </c>
    </row>
    <row r="21" spans="1:16" s="5" customFormat="1">
      <c r="A21" s="53">
        <v>95</v>
      </c>
      <c r="B21" s="16" t="s">
        <v>47</v>
      </c>
      <c r="C21" s="15">
        <v>50</v>
      </c>
      <c r="D21" s="15">
        <v>3.8</v>
      </c>
      <c r="E21" s="15">
        <v>1.4</v>
      </c>
      <c r="F21" s="15">
        <v>25.7</v>
      </c>
      <c r="G21" s="15">
        <v>131</v>
      </c>
      <c r="H21" s="15">
        <v>0.06</v>
      </c>
      <c r="I21" s="15">
        <v>0</v>
      </c>
      <c r="J21" s="15">
        <v>0</v>
      </c>
      <c r="K21" s="15">
        <v>0.8</v>
      </c>
      <c r="L21" s="15">
        <v>10</v>
      </c>
      <c r="M21" s="15">
        <v>32</v>
      </c>
      <c r="N21" s="15">
        <v>6</v>
      </c>
      <c r="O21" s="15">
        <v>0.6</v>
      </c>
    </row>
    <row r="22" spans="1:16" s="5" customFormat="1">
      <c r="A22" s="53">
        <v>96</v>
      </c>
      <c r="B22" s="16" t="s">
        <v>54</v>
      </c>
      <c r="C22" s="15">
        <v>50</v>
      </c>
      <c r="D22" s="15">
        <v>7.1</v>
      </c>
      <c r="E22" s="15">
        <v>2</v>
      </c>
      <c r="F22" s="15">
        <v>45.5</v>
      </c>
      <c r="G22" s="15">
        <v>230</v>
      </c>
      <c r="H22" s="15">
        <v>0.14000000000000001</v>
      </c>
      <c r="I22" s="15">
        <v>0</v>
      </c>
      <c r="J22" s="15">
        <v>0</v>
      </c>
      <c r="K22" s="15">
        <v>0.8</v>
      </c>
      <c r="L22" s="15">
        <v>24</v>
      </c>
      <c r="M22" s="15">
        <v>107</v>
      </c>
      <c r="N22" s="15">
        <v>30</v>
      </c>
      <c r="O22" s="15">
        <v>2.6</v>
      </c>
    </row>
    <row r="23" spans="1:16" s="5" customFormat="1">
      <c r="A23" s="53"/>
      <c r="B23" s="16" t="s">
        <v>48</v>
      </c>
      <c r="C23" s="15"/>
      <c r="D23" s="8">
        <f t="shared" ref="D23:O23" si="2">SUM(D15:D22)</f>
        <v>38.35</v>
      </c>
      <c r="E23" s="8">
        <f t="shared" si="2"/>
        <v>28.389999999999997</v>
      </c>
      <c r="F23" s="8">
        <f t="shared" si="2"/>
        <v>163.22000000000003</v>
      </c>
      <c r="G23" s="8">
        <f t="shared" si="2"/>
        <v>1052.5999999999999</v>
      </c>
      <c r="H23" s="8">
        <f t="shared" si="2"/>
        <v>0.6</v>
      </c>
      <c r="I23" s="8">
        <f t="shared" si="2"/>
        <v>53.58</v>
      </c>
      <c r="J23" s="8">
        <f t="shared" si="2"/>
        <v>69.489999999999995</v>
      </c>
      <c r="K23" s="8">
        <f t="shared" si="2"/>
        <v>4.45</v>
      </c>
      <c r="L23" s="8">
        <f t="shared" si="2"/>
        <v>283.07000000000005</v>
      </c>
      <c r="M23" s="8">
        <f t="shared" si="2"/>
        <v>815.38000000000011</v>
      </c>
      <c r="N23" s="8">
        <f t="shared" si="2"/>
        <v>222.35000000000002</v>
      </c>
      <c r="O23" s="8">
        <f t="shared" si="2"/>
        <v>8.92</v>
      </c>
    </row>
    <row r="24" spans="1:16" s="5" customFormat="1">
      <c r="A24" s="53"/>
      <c r="B24" s="15" t="s">
        <v>56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6" s="5" customFormat="1" ht="30">
      <c r="A25" s="53">
        <v>81</v>
      </c>
      <c r="B25" s="21" t="s">
        <v>170</v>
      </c>
      <c r="C25" s="31">
        <v>60</v>
      </c>
      <c r="D25" s="48">
        <v>3.71</v>
      </c>
      <c r="E25" s="48">
        <v>1.93</v>
      </c>
      <c r="F25" s="48">
        <v>33.19</v>
      </c>
      <c r="G25" s="48">
        <v>165</v>
      </c>
      <c r="H25" s="48">
        <v>7.0000000000000007E-2</v>
      </c>
      <c r="I25" s="48">
        <v>0.05</v>
      </c>
      <c r="J25" s="48">
        <v>10.199999999999999</v>
      </c>
      <c r="K25" s="48">
        <v>0</v>
      </c>
      <c r="L25" s="48">
        <v>11.7</v>
      </c>
      <c r="M25" s="48">
        <v>36.840000000000003</v>
      </c>
      <c r="N25" s="48">
        <v>14.46</v>
      </c>
      <c r="O25" s="48">
        <v>0.83</v>
      </c>
    </row>
    <row r="26" spans="1:16" s="5" customFormat="1">
      <c r="A26" s="53">
        <v>84</v>
      </c>
      <c r="B26" s="16" t="s">
        <v>92</v>
      </c>
      <c r="C26" s="15">
        <v>200</v>
      </c>
      <c r="D26" s="15">
        <v>1.47</v>
      </c>
      <c r="E26" s="15">
        <v>0</v>
      </c>
      <c r="F26" s="15">
        <v>22.8</v>
      </c>
      <c r="G26" s="15">
        <v>97.07</v>
      </c>
      <c r="H26" s="15">
        <v>0.03</v>
      </c>
      <c r="I26" s="15">
        <v>14.8</v>
      </c>
      <c r="J26" s="15">
        <v>0</v>
      </c>
      <c r="K26" s="15">
        <v>0</v>
      </c>
      <c r="L26" s="15">
        <v>34.6</v>
      </c>
      <c r="M26" s="15">
        <v>36</v>
      </c>
      <c r="N26" s="15">
        <v>12</v>
      </c>
      <c r="O26" s="15">
        <v>0.67</v>
      </c>
    </row>
    <row r="27" spans="1:16" s="5" customFormat="1">
      <c r="A27" s="53">
        <v>72</v>
      </c>
      <c r="B27" s="16" t="s">
        <v>93</v>
      </c>
      <c r="C27" s="15">
        <v>300</v>
      </c>
      <c r="D27" s="15">
        <v>4.4000000000000004</v>
      </c>
      <c r="E27" s="15">
        <v>1.5</v>
      </c>
      <c r="F27" s="15">
        <v>63</v>
      </c>
      <c r="G27" s="15">
        <v>288</v>
      </c>
      <c r="H27" s="15">
        <v>1.1000000000000001</v>
      </c>
      <c r="I27" s="15">
        <v>30</v>
      </c>
      <c r="J27" s="15">
        <v>0</v>
      </c>
      <c r="K27" s="15">
        <v>1.5</v>
      </c>
      <c r="L27" s="15">
        <v>24</v>
      </c>
      <c r="M27" s="15">
        <v>84</v>
      </c>
      <c r="N27" s="15">
        <v>126</v>
      </c>
      <c r="O27" s="15">
        <v>1.8</v>
      </c>
    </row>
    <row r="28" spans="1:16" s="5" customFormat="1">
      <c r="A28" s="53"/>
      <c r="B28" s="16" t="s">
        <v>48</v>
      </c>
      <c r="C28" s="15"/>
      <c r="D28" s="8">
        <f>SUM(D24:D27)+SUM(D24:D27)</f>
        <v>19.16</v>
      </c>
      <c r="E28" s="8">
        <f>SUM(E24:E27)+SUM(E24:E27)</f>
        <v>6.8599999999999994</v>
      </c>
      <c r="F28" s="8">
        <f t="shared" ref="F28:O28" si="3">SUM(F24:F27)</f>
        <v>118.99</v>
      </c>
      <c r="G28" s="8">
        <f t="shared" si="3"/>
        <v>550.06999999999994</v>
      </c>
      <c r="H28" s="8">
        <f t="shared" si="3"/>
        <v>1.2000000000000002</v>
      </c>
      <c r="I28" s="8">
        <f t="shared" si="3"/>
        <v>44.85</v>
      </c>
      <c r="J28" s="8">
        <f t="shared" si="3"/>
        <v>10.199999999999999</v>
      </c>
      <c r="K28" s="8">
        <f t="shared" si="3"/>
        <v>1.5</v>
      </c>
      <c r="L28" s="8">
        <f t="shared" si="3"/>
        <v>70.3</v>
      </c>
      <c r="M28" s="8">
        <f t="shared" si="3"/>
        <v>156.84</v>
      </c>
      <c r="N28" s="8">
        <f t="shared" si="3"/>
        <v>152.46</v>
      </c>
      <c r="O28" s="8">
        <f t="shared" si="3"/>
        <v>3.3</v>
      </c>
    </row>
    <row r="29" spans="1:16" s="5" customFormat="1">
      <c r="A29" s="53"/>
      <c r="B29" s="15" t="s">
        <v>75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6" s="5" customFormat="1">
      <c r="A30" s="53">
        <v>14</v>
      </c>
      <c r="B30" s="19" t="s">
        <v>133</v>
      </c>
      <c r="C30" s="10">
        <v>60</v>
      </c>
      <c r="D30" s="10">
        <v>1.73</v>
      </c>
      <c r="E30" s="10">
        <v>3.71</v>
      </c>
      <c r="F30" s="10">
        <v>4.82</v>
      </c>
      <c r="G30" s="10">
        <v>59.58</v>
      </c>
      <c r="H30" s="10">
        <v>0.06</v>
      </c>
      <c r="I30" s="10">
        <v>5.58</v>
      </c>
      <c r="J30" s="10">
        <v>0</v>
      </c>
      <c r="K30" s="10">
        <v>0.02</v>
      </c>
      <c r="L30" s="10">
        <v>11.2</v>
      </c>
      <c r="M30" s="10">
        <v>3.47</v>
      </c>
      <c r="N30" s="10">
        <v>11.72</v>
      </c>
      <c r="O30" s="10">
        <v>0.4</v>
      </c>
      <c r="P30" s="30"/>
    </row>
    <row r="31" spans="1:16" s="5" customFormat="1">
      <c r="A31" s="53">
        <v>66</v>
      </c>
      <c r="B31" s="16" t="s">
        <v>158</v>
      </c>
      <c r="C31" s="15" t="s">
        <v>159</v>
      </c>
      <c r="D31" s="42">
        <v>17.43</v>
      </c>
      <c r="E31" s="42">
        <v>11.64</v>
      </c>
      <c r="F31" s="42">
        <v>7.1</v>
      </c>
      <c r="G31" s="42">
        <v>162.31</v>
      </c>
      <c r="H31" s="42">
        <v>6.36</v>
      </c>
      <c r="I31" s="42">
        <v>25.61</v>
      </c>
      <c r="J31" s="42">
        <v>5.84</v>
      </c>
      <c r="K31" s="42">
        <v>0</v>
      </c>
      <c r="L31" s="42">
        <v>20.399999999999999</v>
      </c>
      <c r="M31" s="42">
        <v>241.17</v>
      </c>
      <c r="N31" s="42">
        <v>16.25</v>
      </c>
      <c r="O31" s="42">
        <v>5.0999999999999996</v>
      </c>
    </row>
    <row r="32" spans="1:16" s="5" customFormat="1" ht="30">
      <c r="A32" s="53">
        <v>67</v>
      </c>
      <c r="B32" s="16" t="s">
        <v>111</v>
      </c>
      <c r="C32" s="31">
        <v>150</v>
      </c>
      <c r="D32" s="49">
        <v>6.6</v>
      </c>
      <c r="E32" s="49">
        <v>5.72</v>
      </c>
      <c r="F32" s="49">
        <v>37.880000000000003</v>
      </c>
      <c r="G32" s="49">
        <v>229.5</v>
      </c>
      <c r="H32" s="49">
        <v>0.17</v>
      </c>
      <c r="I32" s="49">
        <v>0</v>
      </c>
      <c r="J32" s="49">
        <v>21</v>
      </c>
      <c r="K32" s="49">
        <v>0</v>
      </c>
      <c r="L32" s="49">
        <v>16.64</v>
      </c>
      <c r="M32" s="49">
        <v>134.43</v>
      </c>
      <c r="N32" s="49">
        <v>47.34</v>
      </c>
      <c r="O32" s="49">
        <v>1.55</v>
      </c>
    </row>
    <row r="33" spans="1:15" s="5" customFormat="1">
      <c r="A33" s="53">
        <v>76</v>
      </c>
      <c r="B33" s="16" t="s">
        <v>71</v>
      </c>
      <c r="C33" s="15">
        <v>200</v>
      </c>
      <c r="D33" s="10">
        <v>0.2</v>
      </c>
      <c r="E33" s="10">
        <v>0</v>
      </c>
      <c r="F33" s="10">
        <v>14</v>
      </c>
      <c r="G33" s="10">
        <v>28</v>
      </c>
      <c r="H33" s="10">
        <v>0</v>
      </c>
      <c r="I33" s="10">
        <v>0</v>
      </c>
      <c r="J33" s="10">
        <v>0</v>
      </c>
      <c r="K33" s="10">
        <v>0</v>
      </c>
      <c r="L33" s="10">
        <v>6</v>
      </c>
      <c r="M33" s="10">
        <v>0</v>
      </c>
      <c r="N33" s="10">
        <v>0</v>
      </c>
      <c r="O33" s="10">
        <v>0.4</v>
      </c>
    </row>
    <row r="34" spans="1:15" s="5" customFormat="1">
      <c r="A34" s="53">
        <v>95</v>
      </c>
      <c r="B34" s="16" t="s">
        <v>47</v>
      </c>
      <c r="C34" s="15">
        <v>50</v>
      </c>
      <c r="D34" s="15">
        <v>3.8</v>
      </c>
      <c r="E34" s="15">
        <v>1.4</v>
      </c>
      <c r="F34" s="15">
        <v>25.7</v>
      </c>
      <c r="G34" s="15">
        <v>131</v>
      </c>
      <c r="H34" s="15">
        <v>0.06</v>
      </c>
      <c r="I34" s="15">
        <v>0</v>
      </c>
      <c r="J34" s="15">
        <v>0</v>
      </c>
      <c r="K34" s="15">
        <v>0.8</v>
      </c>
      <c r="L34" s="15">
        <v>10</v>
      </c>
      <c r="M34" s="15">
        <v>32</v>
      </c>
      <c r="N34" s="15">
        <v>6</v>
      </c>
      <c r="O34" s="15">
        <v>0.6</v>
      </c>
    </row>
    <row r="35" spans="1:15" s="5" customFormat="1">
      <c r="A35" s="53">
        <v>1</v>
      </c>
      <c r="B35" s="16" t="s">
        <v>126</v>
      </c>
      <c r="C35" s="15">
        <v>10</v>
      </c>
      <c r="D35" s="15">
        <v>0</v>
      </c>
      <c r="E35" s="15">
        <v>8.1999999999999993</v>
      </c>
      <c r="F35" s="15">
        <v>0.1</v>
      </c>
      <c r="G35" s="15">
        <v>75</v>
      </c>
      <c r="H35" s="15">
        <v>0</v>
      </c>
      <c r="I35" s="15">
        <v>0</v>
      </c>
      <c r="J35" s="15">
        <v>59</v>
      </c>
      <c r="K35" s="15">
        <v>0</v>
      </c>
      <c r="L35" s="15">
        <v>1</v>
      </c>
      <c r="M35" s="15">
        <v>2</v>
      </c>
      <c r="N35" s="15">
        <v>0</v>
      </c>
      <c r="O35" s="15">
        <v>0</v>
      </c>
    </row>
    <row r="36" spans="1:15" s="5" customFormat="1">
      <c r="A36" s="53">
        <v>96</v>
      </c>
      <c r="B36" s="16" t="s">
        <v>54</v>
      </c>
      <c r="C36" s="15">
        <v>50</v>
      </c>
      <c r="D36" s="15">
        <v>7.1</v>
      </c>
      <c r="E36" s="15">
        <v>2</v>
      </c>
      <c r="F36" s="15">
        <v>45.5</v>
      </c>
      <c r="G36" s="15">
        <v>230</v>
      </c>
      <c r="H36" s="15">
        <v>0.14000000000000001</v>
      </c>
      <c r="I36" s="15">
        <v>0</v>
      </c>
      <c r="J36" s="15">
        <v>0</v>
      </c>
      <c r="K36" s="15">
        <v>0.8</v>
      </c>
      <c r="L36" s="15">
        <v>24</v>
      </c>
      <c r="M36" s="15">
        <v>107</v>
      </c>
      <c r="N36" s="15">
        <v>30</v>
      </c>
      <c r="O36" s="15">
        <v>2.6</v>
      </c>
    </row>
    <row r="37" spans="1:15" s="5" customFormat="1">
      <c r="A37" s="16"/>
      <c r="B37" s="16" t="s">
        <v>89</v>
      </c>
      <c r="C37" s="15"/>
      <c r="D37" s="8">
        <f t="shared" ref="D37:O37" si="4">SUM(D29:D36)</f>
        <v>36.86</v>
      </c>
      <c r="E37" s="8">
        <f t="shared" si="4"/>
        <v>32.67</v>
      </c>
      <c r="F37" s="8">
        <f t="shared" si="4"/>
        <v>135.1</v>
      </c>
      <c r="G37" s="8">
        <f t="shared" si="4"/>
        <v>915.39</v>
      </c>
      <c r="H37" s="8">
        <f t="shared" si="4"/>
        <v>6.7899999999999991</v>
      </c>
      <c r="I37" s="8">
        <f t="shared" si="4"/>
        <v>31.189999999999998</v>
      </c>
      <c r="J37" s="8">
        <f t="shared" si="4"/>
        <v>85.84</v>
      </c>
      <c r="K37" s="8">
        <f t="shared" si="4"/>
        <v>1.62</v>
      </c>
      <c r="L37" s="8">
        <f t="shared" si="4"/>
        <v>89.24</v>
      </c>
      <c r="M37" s="8">
        <f t="shared" si="4"/>
        <v>520.06999999999994</v>
      </c>
      <c r="N37" s="8">
        <f t="shared" si="4"/>
        <v>111.31</v>
      </c>
      <c r="O37" s="8">
        <f t="shared" si="4"/>
        <v>10.65</v>
      </c>
    </row>
    <row r="38" spans="1:15" s="5" customFormat="1">
      <c r="A38" s="16"/>
      <c r="B38" s="16" t="s">
        <v>17</v>
      </c>
      <c r="C38" s="15"/>
      <c r="D38" s="10">
        <v>129.72</v>
      </c>
      <c r="E38" s="10">
        <v>117.1</v>
      </c>
      <c r="F38" s="10">
        <v>524.73</v>
      </c>
      <c r="G38" s="10">
        <v>3503.99</v>
      </c>
      <c r="H38" s="10">
        <v>8.8000000000000007</v>
      </c>
      <c r="I38" s="10">
        <v>132.16999999999999</v>
      </c>
      <c r="J38" s="10">
        <v>569.74</v>
      </c>
      <c r="K38" s="10">
        <v>9.64</v>
      </c>
      <c r="L38" s="10">
        <v>926.61</v>
      </c>
      <c r="M38" s="10">
        <v>2126.8000000000002</v>
      </c>
      <c r="N38" s="10">
        <v>538.62</v>
      </c>
      <c r="O38" s="10">
        <v>28.19</v>
      </c>
    </row>
    <row r="39" spans="1:15" s="5" customFormat="1">
      <c r="A39" s="16"/>
      <c r="B39" s="1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8"/>
    </row>
    <row r="40" spans="1:15" s="5" customFormat="1">
      <c r="B40" s="16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s="5" customFormat="1"/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workbookViewId="0">
      <selection sqref="A1:O37"/>
    </sheetView>
  </sheetViews>
  <sheetFormatPr defaultRowHeight="15"/>
  <cols>
    <col min="1" max="1" width="10.85546875" style="3" customWidth="1"/>
    <col min="2" max="2" width="25" style="3" customWidth="1"/>
    <col min="3" max="6" width="9.140625" style="3"/>
    <col min="7" max="7" width="12.5703125" style="3" customWidth="1"/>
    <col min="8" max="10" width="9.140625" style="3"/>
    <col min="11" max="11" width="7.85546875" style="3" customWidth="1"/>
    <col min="12" max="12" width="7.5703125" style="3" customWidth="1"/>
    <col min="13" max="13" width="7.7109375" style="3" customWidth="1"/>
    <col min="14" max="15" width="7.42578125" style="3" customWidth="1"/>
    <col min="16" max="16384" width="9.140625" style="3"/>
  </cols>
  <sheetData>
    <row r="1" spans="1:15" s="26" customFormat="1">
      <c r="A1" s="67" t="s">
        <v>44</v>
      </c>
      <c r="B1" s="69" t="s">
        <v>23</v>
      </c>
      <c r="C1" s="66" t="s">
        <v>0</v>
      </c>
      <c r="D1" s="67" t="s">
        <v>16</v>
      </c>
      <c r="E1" s="67"/>
      <c r="F1" s="67"/>
      <c r="G1" s="66" t="s">
        <v>1</v>
      </c>
      <c r="H1" s="66" t="s">
        <v>2</v>
      </c>
      <c r="I1" s="66"/>
      <c r="J1" s="66"/>
      <c r="K1" s="66"/>
      <c r="L1" s="66" t="s">
        <v>3</v>
      </c>
      <c r="M1" s="66"/>
      <c r="N1" s="66"/>
      <c r="O1" s="66"/>
    </row>
    <row r="2" spans="1:15" s="26" customFormat="1">
      <c r="A2" s="68"/>
      <c r="B2" s="70"/>
      <c r="C2" s="66"/>
      <c r="D2" s="70"/>
      <c r="E2" s="70"/>
      <c r="F2" s="70"/>
      <c r="G2" s="66"/>
      <c r="H2" s="66" t="s">
        <v>4</v>
      </c>
      <c r="I2" s="66" t="s">
        <v>5</v>
      </c>
      <c r="J2" s="66" t="s">
        <v>6</v>
      </c>
      <c r="K2" s="66" t="s">
        <v>7</v>
      </c>
      <c r="L2" s="66" t="s">
        <v>8</v>
      </c>
      <c r="M2" s="66" t="s">
        <v>9</v>
      </c>
      <c r="N2" s="66" t="s">
        <v>10</v>
      </c>
      <c r="O2" s="66" t="s">
        <v>11</v>
      </c>
    </row>
    <row r="3" spans="1:15" s="26" customFormat="1">
      <c r="A3" s="68"/>
      <c r="B3" s="70"/>
      <c r="C3" s="66"/>
      <c r="D3" s="27" t="s">
        <v>12</v>
      </c>
      <c r="E3" s="27" t="s">
        <v>13</v>
      </c>
      <c r="F3" s="27" t="s">
        <v>14</v>
      </c>
      <c r="G3" s="66"/>
      <c r="H3" s="66"/>
      <c r="I3" s="66"/>
      <c r="J3" s="66"/>
      <c r="K3" s="66"/>
      <c r="L3" s="66"/>
      <c r="M3" s="66"/>
      <c r="N3" s="66"/>
      <c r="O3" s="66"/>
    </row>
    <row r="4" spans="1:15" s="26" customFormat="1">
      <c r="A4" s="29"/>
      <c r="B4" s="25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6" customFormat="1" ht="30">
      <c r="A5" s="53">
        <v>36</v>
      </c>
      <c r="B5" s="16" t="s">
        <v>147</v>
      </c>
      <c r="C5" s="50">
        <v>200</v>
      </c>
      <c r="D5" s="31">
        <v>7.31</v>
      </c>
      <c r="E5" s="31">
        <v>10.98</v>
      </c>
      <c r="F5" s="31">
        <v>39.200000000000003</v>
      </c>
      <c r="G5" s="31">
        <v>286</v>
      </c>
      <c r="H5" s="31">
        <v>0.22</v>
      </c>
      <c r="I5" s="31">
        <v>1.17</v>
      </c>
      <c r="J5" s="31">
        <v>32</v>
      </c>
      <c r="K5" s="31">
        <v>0.86</v>
      </c>
      <c r="L5" s="31">
        <v>162.19999999999999</v>
      </c>
      <c r="M5" s="31">
        <v>315.39999999999998</v>
      </c>
      <c r="N5" s="31">
        <v>36.51</v>
      </c>
      <c r="O5" s="31">
        <v>0.94</v>
      </c>
    </row>
    <row r="6" spans="1:15" s="26" customFormat="1">
      <c r="A6" s="53">
        <v>77</v>
      </c>
      <c r="B6" s="16" t="s">
        <v>32</v>
      </c>
      <c r="C6" s="15">
        <v>200</v>
      </c>
      <c r="D6" s="10">
        <v>1.4</v>
      </c>
      <c r="E6" s="10">
        <v>1.6</v>
      </c>
      <c r="F6" s="10">
        <v>16.399999999999999</v>
      </c>
      <c r="G6" s="10">
        <v>86</v>
      </c>
      <c r="H6" s="10">
        <v>0.02</v>
      </c>
      <c r="I6" s="10">
        <v>0</v>
      </c>
      <c r="J6" s="10">
        <v>0.08</v>
      </c>
      <c r="K6" s="10">
        <v>0</v>
      </c>
      <c r="L6" s="10">
        <v>33</v>
      </c>
      <c r="M6" s="10">
        <v>67.5</v>
      </c>
      <c r="N6" s="10">
        <v>10.5</v>
      </c>
      <c r="O6" s="10">
        <v>0.4</v>
      </c>
    </row>
    <row r="7" spans="1:15" s="26" customFormat="1">
      <c r="A7" s="53">
        <v>95</v>
      </c>
      <c r="B7" s="16" t="s">
        <v>47</v>
      </c>
      <c r="C7" s="15">
        <v>50</v>
      </c>
      <c r="D7" s="15">
        <v>3.8</v>
      </c>
      <c r="E7" s="15">
        <v>1.4</v>
      </c>
      <c r="F7" s="15">
        <v>25.7</v>
      </c>
      <c r="G7" s="15">
        <v>131</v>
      </c>
      <c r="H7" s="15">
        <v>0.06</v>
      </c>
      <c r="I7" s="15">
        <v>0</v>
      </c>
      <c r="J7" s="15">
        <v>0</v>
      </c>
      <c r="K7" s="15">
        <v>0.8</v>
      </c>
      <c r="L7" s="15">
        <v>10</v>
      </c>
      <c r="M7" s="15">
        <v>32</v>
      </c>
      <c r="N7" s="15">
        <v>6</v>
      </c>
      <c r="O7" s="15">
        <v>0.6</v>
      </c>
    </row>
    <row r="8" spans="1:15" s="26" customFormat="1">
      <c r="A8" s="53">
        <v>2</v>
      </c>
      <c r="B8" s="16" t="s">
        <v>62</v>
      </c>
      <c r="C8" s="15">
        <v>20</v>
      </c>
      <c r="D8" s="15">
        <v>4.6399999999999997</v>
      </c>
      <c r="E8" s="15">
        <v>5.9</v>
      </c>
      <c r="F8" s="15">
        <v>0</v>
      </c>
      <c r="G8" s="15">
        <v>72.8</v>
      </c>
      <c r="H8" s="15">
        <v>0.01</v>
      </c>
      <c r="I8" s="15">
        <v>0.14000000000000001</v>
      </c>
      <c r="J8" s="15">
        <v>52</v>
      </c>
      <c r="K8" s="15">
        <v>0.04</v>
      </c>
      <c r="L8" s="15">
        <v>176</v>
      </c>
      <c r="M8" s="15">
        <v>100</v>
      </c>
      <c r="N8" s="15">
        <v>7</v>
      </c>
      <c r="O8" s="15">
        <v>0.2</v>
      </c>
    </row>
    <row r="9" spans="1:15" s="26" customFormat="1">
      <c r="A9" s="53">
        <v>1</v>
      </c>
      <c r="B9" s="16" t="s">
        <v>126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26" customFormat="1">
      <c r="A10" s="53"/>
      <c r="B10" s="16" t="s">
        <v>48</v>
      </c>
      <c r="C10" s="15"/>
      <c r="D10" s="8">
        <f t="shared" ref="D10:O10" si="0">SUM(D4:D9)</f>
        <v>17.149999999999999</v>
      </c>
      <c r="E10" s="8">
        <f t="shared" si="0"/>
        <v>28.080000000000002</v>
      </c>
      <c r="F10" s="8">
        <f t="shared" si="0"/>
        <v>81.399999999999991</v>
      </c>
      <c r="G10" s="8">
        <f t="shared" si="0"/>
        <v>650.79999999999995</v>
      </c>
      <c r="H10" s="8">
        <f t="shared" si="0"/>
        <v>0.31</v>
      </c>
      <c r="I10" s="8">
        <f t="shared" si="0"/>
        <v>1.31</v>
      </c>
      <c r="J10" s="8">
        <f t="shared" si="0"/>
        <v>143.07999999999998</v>
      </c>
      <c r="K10" s="8">
        <f t="shared" si="0"/>
        <v>1.7000000000000002</v>
      </c>
      <c r="L10" s="8">
        <f t="shared" si="0"/>
        <v>382.2</v>
      </c>
      <c r="M10" s="8">
        <f t="shared" si="0"/>
        <v>516.9</v>
      </c>
      <c r="N10" s="8">
        <f t="shared" si="0"/>
        <v>60.01</v>
      </c>
      <c r="O10" s="8">
        <f t="shared" si="0"/>
        <v>2.14</v>
      </c>
    </row>
    <row r="11" spans="1:15" s="26" customFormat="1">
      <c r="A11" s="53"/>
      <c r="B11" s="16" t="s">
        <v>180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26" customFormat="1">
      <c r="A12" s="53"/>
      <c r="B12" s="16" t="s">
        <v>50</v>
      </c>
      <c r="C12" s="15">
        <v>50</v>
      </c>
      <c r="D12" s="15">
        <v>5.3</v>
      </c>
      <c r="E12" s="15">
        <v>0.6</v>
      </c>
      <c r="F12" s="15">
        <v>35.6</v>
      </c>
      <c r="G12" s="15">
        <v>169.5</v>
      </c>
      <c r="H12" s="15">
        <v>7.0000000000000007E-2</v>
      </c>
      <c r="I12" s="15">
        <v>0</v>
      </c>
      <c r="J12" s="15">
        <v>0</v>
      </c>
      <c r="K12" s="15">
        <v>0.12</v>
      </c>
      <c r="L12" s="15">
        <v>12</v>
      </c>
      <c r="M12" s="15">
        <v>45.5</v>
      </c>
      <c r="N12" s="15">
        <v>9</v>
      </c>
      <c r="O12" s="15">
        <v>0.8</v>
      </c>
    </row>
    <row r="13" spans="1:15" s="26" customFormat="1">
      <c r="A13" s="53">
        <v>79</v>
      </c>
      <c r="B13" s="16" t="s">
        <v>95</v>
      </c>
      <c r="C13" s="15">
        <v>200</v>
      </c>
      <c r="D13" s="15">
        <v>5.8</v>
      </c>
      <c r="E13" s="15">
        <v>5</v>
      </c>
      <c r="F13" s="15">
        <v>9.6</v>
      </c>
      <c r="G13" s="15">
        <v>108</v>
      </c>
      <c r="H13" s="15">
        <v>0.08</v>
      </c>
      <c r="I13" s="15">
        <v>2.6</v>
      </c>
      <c r="J13" s="15">
        <v>0.02</v>
      </c>
      <c r="K13" s="15">
        <v>0.21</v>
      </c>
      <c r="L13" s="15">
        <v>240</v>
      </c>
      <c r="M13" s="15">
        <v>180</v>
      </c>
      <c r="N13" s="15">
        <v>28</v>
      </c>
      <c r="O13" s="15">
        <v>0.2</v>
      </c>
    </row>
    <row r="14" spans="1:15" s="26" customFormat="1">
      <c r="A14" s="53"/>
      <c r="B14" s="16" t="s">
        <v>48</v>
      </c>
      <c r="C14" s="10"/>
      <c r="D14" s="8">
        <f t="shared" ref="D14:O14" si="1">SUM(D11:D13)</f>
        <v>11.1</v>
      </c>
      <c r="E14" s="8">
        <f t="shared" si="1"/>
        <v>5.6</v>
      </c>
      <c r="F14" s="8">
        <f t="shared" si="1"/>
        <v>45.2</v>
      </c>
      <c r="G14" s="8">
        <f t="shared" si="1"/>
        <v>277.5</v>
      </c>
      <c r="H14" s="8">
        <f t="shared" si="1"/>
        <v>0.15000000000000002</v>
      </c>
      <c r="I14" s="8">
        <f t="shared" si="1"/>
        <v>2.6</v>
      </c>
      <c r="J14" s="8">
        <f t="shared" si="1"/>
        <v>0.02</v>
      </c>
      <c r="K14" s="8">
        <f t="shared" si="1"/>
        <v>0.32999999999999996</v>
      </c>
      <c r="L14" s="8">
        <f t="shared" si="1"/>
        <v>252</v>
      </c>
      <c r="M14" s="8">
        <f t="shared" si="1"/>
        <v>225.5</v>
      </c>
      <c r="N14" s="8">
        <f t="shared" si="1"/>
        <v>37</v>
      </c>
      <c r="O14" s="8">
        <f t="shared" si="1"/>
        <v>1</v>
      </c>
    </row>
    <row r="15" spans="1:15" s="26" customFormat="1">
      <c r="A15" s="53"/>
      <c r="B15" s="23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26" customFormat="1" ht="30">
      <c r="A16" s="53">
        <v>4</v>
      </c>
      <c r="B16" s="16" t="s">
        <v>134</v>
      </c>
      <c r="C16" s="49">
        <v>100</v>
      </c>
      <c r="D16" s="49">
        <v>1.1299999999999999</v>
      </c>
      <c r="E16" s="49">
        <v>6.19</v>
      </c>
      <c r="F16" s="49">
        <v>4.72</v>
      </c>
      <c r="G16" s="49">
        <v>79.099999999999994</v>
      </c>
      <c r="H16" s="49">
        <v>0.06</v>
      </c>
      <c r="I16" s="49">
        <v>20.420000000000002</v>
      </c>
      <c r="J16" s="49">
        <v>0</v>
      </c>
      <c r="K16" s="49">
        <v>0</v>
      </c>
      <c r="L16" s="49">
        <v>17.579999999999998</v>
      </c>
      <c r="M16" s="49">
        <v>32.880000000000003</v>
      </c>
      <c r="N16" s="49">
        <v>17.79</v>
      </c>
      <c r="O16" s="49">
        <v>32.880000000000003</v>
      </c>
    </row>
    <row r="17" spans="1:15" s="26" customFormat="1" ht="30">
      <c r="A17" s="53">
        <v>21</v>
      </c>
      <c r="B17" s="16" t="s">
        <v>124</v>
      </c>
      <c r="C17" s="31">
        <v>200</v>
      </c>
      <c r="D17" s="31">
        <v>2.15</v>
      </c>
      <c r="E17" s="31">
        <v>2.27</v>
      </c>
      <c r="F17" s="31">
        <v>13.71</v>
      </c>
      <c r="G17" s="31">
        <v>83.8</v>
      </c>
      <c r="H17" s="31">
        <v>0.09</v>
      </c>
      <c r="I17" s="31">
        <v>6.6</v>
      </c>
      <c r="J17" s="31">
        <v>0</v>
      </c>
      <c r="K17" s="31">
        <v>7.0000000000000007E-2</v>
      </c>
      <c r="L17" s="31">
        <v>19.68</v>
      </c>
      <c r="M17" s="31">
        <v>53.32</v>
      </c>
      <c r="N17" s="31">
        <v>21.6</v>
      </c>
      <c r="O17" s="31">
        <v>0.87</v>
      </c>
    </row>
    <row r="18" spans="1:15" s="26" customFormat="1">
      <c r="A18" s="53">
        <v>56</v>
      </c>
      <c r="B18" s="16" t="s">
        <v>96</v>
      </c>
      <c r="C18" s="15">
        <v>80</v>
      </c>
      <c r="D18" s="20">
        <v>12.44</v>
      </c>
      <c r="E18" s="20">
        <v>9.24</v>
      </c>
      <c r="F18" s="20">
        <v>12.56</v>
      </c>
      <c r="G18" s="20">
        <v>183</v>
      </c>
      <c r="H18" s="20">
        <v>0.08</v>
      </c>
      <c r="I18" s="20">
        <v>0.12</v>
      </c>
      <c r="J18" s="20">
        <v>23</v>
      </c>
      <c r="K18" s="20">
        <v>0.08</v>
      </c>
      <c r="L18" s="20">
        <v>35</v>
      </c>
      <c r="M18" s="20">
        <v>133.1</v>
      </c>
      <c r="N18" s="20">
        <v>25.7</v>
      </c>
      <c r="O18" s="20">
        <v>1.2</v>
      </c>
    </row>
    <row r="19" spans="1:15" s="26" customFormat="1">
      <c r="A19" s="53">
        <v>27</v>
      </c>
      <c r="B19" s="16" t="s">
        <v>184</v>
      </c>
      <c r="C19" s="10">
        <v>180</v>
      </c>
      <c r="D19" s="10">
        <v>2.75</v>
      </c>
      <c r="E19" s="10">
        <v>13.2</v>
      </c>
      <c r="F19" s="10">
        <v>17.329999999999998</v>
      </c>
      <c r="G19" s="10">
        <v>199.2</v>
      </c>
      <c r="H19" s="10">
        <v>0.08</v>
      </c>
      <c r="I19" s="10">
        <v>10.4</v>
      </c>
      <c r="J19" s="10">
        <v>37.200000000000003</v>
      </c>
      <c r="K19" s="10">
        <v>0</v>
      </c>
      <c r="L19" s="10">
        <v>28.68</v>
      </c>
      <c r="M19" s="10">
        <v>74.16</v>
      </c>
      <c r="N19" s="10">
        <v>33.36</v>
      </c>
      <c r="O19" s="10">
        <v>1.18</v>
      </c>
    </row>
    <row r="20" spans="1:15" s="26" customFormat="1">
      <c r="A20" s="53">
        <v>84</v>
      </c>
      <c r="B20" s="16" t="s">
        <v>43</v>
      </c>
      <c r="C20" s="15">
        <v>200</v>
      </c>
      <c r="D20" s="15">
        <v>1.47</v>
      </c>
      <c r="E20" s="15">
        <v>0</v>
      </c>
      <c r="F20" s="15">
        <v>22.8</v>
      </c>
      <c r="G20" s="15">
        <v>97.07</v>
      </c>
      <c r="H20" s="15">
        <v>0.03</v>
      </c>
      <c r="I20" s="15">
        <v>14.8</v>
      </c>
      <c r="J20" s="15">
        <v>0</v>
      </c>
      <c r="K20" s="15">
        <v>0</v>
      </c>
      <c r="L20" s="15">
        <v>34.6</v>
      </c>
      <c r="M20" s="15">
        <v>36</v>
      </c>
      <c r="N20" s="15">
        <v>12</v>
      </c>
      <c r="O20" s="15">
        <v>0.67</v>
      </c>
    </row>
    <row r="21" spans="1:15" s="26" customFormat="1">
      <c r="A21" s="53">
        <v>96</v>
      </c>
      <c r="B21" s="16" t="s">
        <v>54</v>
      </c>
      <c r="C21" s="15">
        <v>50</v>
      </c>
      <c r="D21" s="15">
        <v>7.1</v>
      </c>
      <c r="E21" s="15">
        <v>2</v>
      </c>
      <c r="F21" s="15">
        <v>45.5</v>
      </c>
      <c r="G21" s="15">
        <v>230</v>
      </c>
      <c r="H21" s="15">
        <v>0.14000000000000001</v>
      </c>
      <c r="I21" s="15">
        <v>0</v>
      </c>
      <c r="J21" s="15">
        <v>0</v>
      </c>
      <c r="K21" s="15">
        <v>0.8</v>
      </c>
      <c r="L21" s="15">
        <v>24</v>
      </c>
      <c r="M21" s="15">
        <v>107</v>
      </c>
      <c r="N21" s="15">
        <v>30</v>
      </c>
      <c r="O21" s="15">
        <v>2.6</v>
      </c>
    </row>
    <row r="22" spans="1:15" s="26" customFormat="1">
      <c r="A22" s="53"/>
      <c r="B22" s="16" t="s">
        <v>48</v>
      </c>
      <c r="C22" s="15"/>
      <c r="D22" s="8">
        <f t="shared" ref="D22:O22" si="2">SUM(D15:D21)</f>
        <v>27.04</v>
      </c>
      <c r="E22" s="8">
        <f t="shared" si="2"/>
        <v>32.900000000000006</v>
      </c>
      <c r="F22" s="8">
        <f t="shared" si="2"/>
        <v>116.62</v>
      </c>
      <c r="G22" s="8">
        <f t="shared" si="2"/>
        <v>872.16999999999985</v>
      </c>
      <c r="H22" s="8">
        <f t="shared" si="2"/>
        <v>0.48</v>
      </c>
      <c r="I22" s="8">
        <f t="shared" si="2"/>
        <v>52.34</v>
      </c>
      <c r="J22" s="8">
        <f t="shared" si="2"/>
        <v>60.2</v>
      </c>
      <c r="K22" s="8">
        <f t="shared" si="2"/>
        <v>0.95000000000000007</v>
      </c>
      <c r="L22" s="8">
        <f t="shared" si="2"/>
        <v>159.54</v>
      </c>
      <c r="M22" s="8">
        <f t="shared" si="2"/>
        <v>436.46000000000004</v>
      </c>
      <c r="N22" s="8">
        <f t="shared" si="2"/>
        <v>140.44999999999999</v>
      </c>
      <c r="O22" s="8">
        <f t="shared" si="2"/>
        <v>39.400000000000006</v>
      </c>
    </row>
    <row r="23" spans="1:15" s="26" customFormat="1">
      <c r="A23" s="53"/>
      <c r="B23" s="15" t="s">
        <v>56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26" customFormat="1">
      <c r="A24" s="53">
        <v>82</v>
      </c>
      <c r="B24" s="16" t="s">
        <v>97</v>
      </c>
      <c r="C24" s="15">
        <v>100</v>
      </c>
      <c r="D24" s="20">
        <v>6.97</v>
      </c>
      <c r="E24" s="20">
        <v>2.1</v>
      </c>
      <c r="F24" s="20">
        <v>37</v>
      </c>
      <c r="G24" s="20">
        <v>195.9</v>
      </c>
      <c r="H24" s="20">
        <v>0</v>
      </c>
      <c r="I24" s="20">
        <v>0.62</v>
      </c>
      <c r="J24" s="20" t="s">
        <v>162</v>
      </c>
      <c r="K24" s="20">
        <v>0.23</v>
      </c>
      <c r="L24" s="20">
        <v>74.3</v>
      </c>
      <c r="M24" s="20">
        <v>109.4</v>
      </c>
      <c r="N24" s="20">
        <v>29.1</v>
      </c>
      <c r="O24" s="20">
        <v>1.19</v>
      </c>
    </row>
    <row r="25" spans="1:15" s="26" customFormat="1">
      <c r="A25" s="53">
        <v>81</v>
      </c>
      <c r="B25" s="16" t="s">
        <v>74</v>
      </c>
      <c r="C25" s="15">
        <v>200</v>
      </c>
      <c r="D25" s="20">
        <v>5.8</v>
      </c>
      <c r="E25" s="20">
        <v>5</v>
      </c>
      <c r="F25" s="20">
        <v>8.4</v>
      </c>
      <c r="G25" s="20">
        <v>102</v>
      </c>
      <c r="H25" s="20">
        <v>0.04</v>
      </c>
      <c r="I25" s="20">
        <v>0.6</v>
      </c>
      <c r="J25" s="20">
        <v>40</v>
      </c>
      <c r="K25" s="20">
        <v>0.26</v>
      </c>
      <c r="L25" s="20">
        <v>248</v>
      </c>
      <c r="M25" s="20">
        <v>184</v>
      </c>
      <c r="N25" s="20">
        <v>28</v>
      </c>
      <c r="O25" s="20">
        <v>0.2</v>
      </c>
    </row>
    <row r="26" spans="1:15" s="26" customFormat="1">
      <c r="A26" s="53">
        <v>72</v>
      </c>
      <c r="B26" s="21" t="s">
        <v>161</v>
      </c>
      <c r="C26" s="15">
        <v>300</v>
      </c>
      <c r="D26" s="15">
        <v>1.2</v>
      </c>
      <c r="E26" s="15">
        <v>0.9</v>
      </c>
      <c r="F26" s="15">
        <v>30.9</v>
      </c>
      <c r="G26" s="15">
        <v>141</v>
      </c>
      <c r="H26" s="15">
        <v>0.06</v>
      </c>
      <c r="I26" s="15">
        <v>15</v>
      </c>
      <c r="J26" s="15">
        <v>0</v>
      </c>
      <c r="K26" s="15">
        <v>24</v>
      </c>
      <c r="L26" s="15">
        <v>288.3</v>
      </c>
      <c r="M26" s="15">
        <v>0</v>
      </c>
      <c r="N26" s="15">
        <v>6.9</v>
      </c>
      <c r="O26" s="15">
        <v>0.66</v>
      </c>
    </row>
    <row r="27" spans="1:15" s="26" customFormat="1">
      <c r="A27" s="53"/>
      <c r="B27" s="16" t="s">
        <v>48</v>
      </c>
      <c r="C27" s="15"/>
      <c r="D27" s="8">
        <f>SUM(D23:D26)+SUM(D23:D26)</f>
        <v>27.939999999999998</v>
      </c>
      <c r="E27" s="8">
        <f>SUM(E23:E26)+SUM(E23:E26)</f>
        <v>16</v>
      </c>
      <c r="F27" s="8">
        <f t="shared" ref="F27:O27" si="3">SUM(F23:F26)</f>
        <v>76.3</v>
      </c>
      <c r="G27" s="8">
        <f t="shared" si="3"/>
        <v>438.9</v>
      </c>
      <c r="H27" s="8">
        <f t="shared" si="3"/>
        <v>0.1</v>
      </c>
      <c r="I27" s="8">
        <f t="shared" si="3"/>
        <v>16.22</v>
      </c>
      <c r="J27" s="8">
        <f t="shared" si="3"/>
        <v>40</v>
      </c>
      <c r="K27" s="8">
        <f t="shared" si="3"/>
        <v>24.49</v>
      </c>
      <c r="L27" s="8">
        <f t="shared" si="3"/>
        <v>610.6</v>
      </c>
      <c r="M27" s="8">
        <f t="shared" si="3"/>
        <v>293.39999999999998</v>
      </c>
      <c r="N27" s="8">
        <f t="shared" si="3"/>
        <v>64</v>
      </c>
      <c r="O27" s="8">
        <f t="shared" si="3"/>
        <v>2.0499999999999998</v>
      </c>
    </row>
    <row r="28" spans="1:15" s="26" customFormat="1">
      <c r="A28" s="53"/>
      <c r="B28" s="16" t="s">
        <v>182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26" customFormat="1" ht="30">
      <c r="A29" s="53">
        <v>21</v>
      </c>
      <c r="B29" s="16" t="s">
        <v>135</v>
      </c>
      <c r="C29" s="49">
        <v>100</v>
      </c>
      <c r="D29" s="49">
        <v>1.66</v>
      </c>
      <c r="E29" s="49">
        <v>4.18</v>
      </c>
      <c r="F29" s="49">
        <v>8.19</v>
      </c>
      <c r="G29" s="49">
        <v>77.099999999999994</v>
      </c>
      <c r="H29" s="49">
        <v>0.05</v>
      </c>
      <c r="I29" s="49" t="s">
        <v>136</v>
      </c>
      <c r="J29" s="49">
        <v>0</v>
      </c>
      <c r="K29" s="49">
        <v>0</v>
      </c>
      <c r="L29" s="49">
        <v>27.93</v>
      </c>
      <c r="M29" s="49">
        <v>41.96</v>
      </c>
      <c r="N29" s="49">
        <v>18.57</v>
      </c>
      <c r="O29" s="49">
        <v>1.31</v>
      </c>
    </row>
    <row r="30" spans="1:15" s="26" customFormat="1">
      <c r="A30" s="53">
        <v>61</v>
      </c>
      <c r="B30" s="16" t="s">
        <v>157</v>
      </c>
      <c r="C30" s="15">
        <v>80</v>
      </c>
      <c r="D30" s="20">
        <v>16.88</v>
      </c>
      <c r="E30" s="20">
        <v>10.88</v>
      </c>
      <c r="F30" s="20">
        <v>0</v>
      </c>
      <c r="G30" s="20">
        <v>165</v>
      </c>
      <c r="H30" s="20">
        <v>0.03</v>
      </c>
      <c r="I30" s="20">
        <v>0</v>
      </c>
      <c r="J30" s="20">
        <v>16</v>
      </c>
      <c r="K30" s="20">
        <v>0</v>
      </c>
      <c r="L30" s="20">
        <v>31.2</v>
      </c>
      <c r="M30" s="20">
        <v>114.4</v>
      </c>
      <c r="N30" s="20">
        <v>16</v>
      </c>
      <c r="O30" s="20">
        <v>1.44</v>
      </c>
    </row>
    <row r="31" spans="1:15" s="26" customFormat="1">
      <c r="A31" s="53">
        <v>68</v>
      </c>
      <c r="B31" s="16" t="s">
        <v>168</v>
      </c>
      <c r="C31" s="10">
        <v>150</v>
      </c>
      <c r="D31" s="10">
        <v>5.52</v>
      </c>
      <c r="E31" s="10">
        <v>4.5199999999999996</v>
      </c>
      <c r="F31" s="10">
        <v>26.45</v>
      </c>
      <c r="G31" s="10">
        <v>168.45</v>
      </c>
      <c r="H31" s="10">
        <v>0</v>
      </c>
      <c r="I31" s="10">
        <v>21.8</v>
      </c>
      <c r="J31" s="10">
        <v>30.6</v>
      </c>
      <c r="K31" s="10">
        <v>0.1</v>
      </c>
      <c r="L31" s="10">
        <v>44.37</v>
      </c>
      <c r="M31" s="10">
        <v>103.91</v>
      </c>
      <c r="N31" s="10">
        <v>33.299999999999997</v>
      </c>
      <c r="O31" s="10">
        <v>1.21</v>
      </c>
    </row>
    <row r="32" spans="1:15" s="26" customFormat="1">
      <c r="A32" s="53">
        <v>74</v>
      </c>
      <c r="B32" s="21" t="s">
        <v>38</v>
      </c>
      <c r="C32" s="15">
        <v>200</v>
      </c>
      <c r="D32" s="10">
        <v>0.04</v>
      </c>
      <c r="E32" s="10">
        <v>0</v>
      </c>
      <c r="F32" s="10">
        <v>24.76</v>
      </c>
      <c r="G32" s="10">
        <v>94.2</v>
      </c>
      <c r="H32" s="10">
        <v>0.01</v>
      </c>
      <c r="I32" s="10">
        <v>1.08</v>
      </c>
      <c r="J32" s="10">
        <v>0</v>
      </c>
      <c r="K32" s="10">
        <v>0.15</v>
      </c>
      <c r="L32" s="10">
        <v>6.4</v>
      </c>
      <c r="M32" s="10">
        <v>3.6</v>
      </c>
      <c r="N32" s="10">
        <v>0</v>
      </c>
      <c r="O32" s="10">
        <v>0.18</v>
      </c>
    </row>
    <row r="33" spans="1:15" s="26" customFormat="1">
      <c r="A33" s="53">
        <v>96</v>
      </c>
      <c r="B33" s="16" t="s">
        <v>54</v>
      </c>
      <c r="C33" s="15">
        <v>50</v>
      </c>
      <c r="D33" s="15">
        <v>7.1</v>
      </c>
      <c r="E33" s="15">
        <v>2</v>
      </c>
      <c r="F33" s="15">
        <v>45.5</v>
      </c>
      <c r="G33" s="15">
        <v>230</v>
      </c>
      <c r="H33" s="15">
        <v>0.14000000000000001</v>
      </c>
      <c r="I33" s="15">
        <v>0</v>
      </c>
      <c r="J33" s="15">
        <v>0</v>
      </c>
      <c r="K33" s="15">
        <v>0.8</v>
      </c>
      <c r="L33" s="15">
        <v>24</v>
      </c>
      <c r="M33" s="15">
        <v>107</v>
      </c>
      <c r="N33" s="15">
        <v>30</v>
      </c>
      <c r="O33" s="15">
        <v>2.6</v>
      </c>
    </row>
    <row r="34" spans="1:15" s="26" customFormat="1">
      <c r="A34" s="53">
        <v>95</v>
      </c>
      <c r="B34" s="16" t="s">
        <v>47</v>
      </c>
      <c r="C34" s="15">
        <v>50</v>
      </c>
      <c r="D34" s="15">
        <v>3.8</v>
      </c>
      <c r="E34" s="15">
        <v>1.4</v>
      </c>
      <c r="F34" s="15">
        <v>25.7</v>
      </c>
      <c r="G34" s="15">
        <v>131</v>
      </c>
      <c r="H34" s="15">
        <v>0.06</v>
      </c>
      <c r="I34" s="15">
        <v>0</v>
      </c>
      <c r="J34" s="15">
        <v>0</v>
      </c>
      <c r="K34" s="15">
        <v>0.8</v>
      </c>
      <c r="L34" s="15">
        <v>10</v>
      </c>
      <c r="M34" s="15">
        <v>32</v>
      </c>
      <c r="N34" s="15">
        <v>6</v>
      </c>
      <c r="O34" s="15">
        <v>0.6</v>
      </c>
    </row>
    <row r="35" spans="1:15" s="26" customFormat="1">
      <c r="A35" s="53">
        <v>1</v>
      </c>
      <c r="B35" s="16" t="s">
        <v>115</v>
      </c>
      <c r="C35" s="15">
        <v>10</v>
      </c>
      <c r="D35" s="15">
        <v>0</v>
      </c>
      <c r="E35" s="15">
        <v>8.1999999999999993</v>
      </c>
      <c r="F35" s="15">
        <v>0.1</v>
      </c>
      <c r="G35" s="15">
        <v>75</v>
      </c>
      <c r="H35" s="15">
        <v>0</v>
      </c>
      <c r="I35" s="15">
        <v>0</v>
      </c>
      <c r="J35" s="15">
        <v>59</v>
      </c>
      <c r="K35" s="15">
        <v>0</v>
      </c>
      <c r="L35" s="15">
        <v>1</v>
      </c>
      <c r="M35" s="15">
        <v>2</v>
      </c>
      <c r="N35" s="15">
        <v>0</v>
      </c>
      <c r="O35" s="15">
        <v>0</v>
      </c>
    </row>
    <row r="36" spans="1:15" s="26" customFormat="1">
      <c r="A36" s="16"/>
      <c r="B36" s="16" t="s">
        <v>89</v>
      </c>
      <c r="C36" s="15"/>
      <c r="D36" s="8">
        <f t="shared" ref="D36:O36" si="4">SUM(D28:D35)</f>
        <v>34.999999999999993</v>
      </c>
      <c r="E36" s="8">
        <f t="shared" si="4"/>
        <v>31.179999999999996</v>
      </c>
      <c r="F36" s="8">
        <f t="shared" si="4"/>
        <v>130.69999999999999</v>
      </c>
      <c r="G36" s="8">
        <f t="shared" si="4"/>
        <v>940.75</v>
      </c>
      <c r="H36" s="8">
        <f t="shared" si="4"/>
        <v>0.29000000000000004</v>
      </c>
      <c r="I36" s="8">
        <f t="shared" si="4"/>
        <v>22.880000000000003</v>
      </c>
      <c r="J36" s="8">
        <f t="shared" si="4"/>
        <v>105.6</v>
      </c>
      <c r="K36" s="8">
        <f t="shared" si="4"/>
        <v>1.85</v>
      </c>
      <c r="L36" s="8">
        <f t="shared" si="4"/>
        <v>144.9</v>
      </c>
      <c r="M36" s="8">
        <f t="shared" si="4"/>
        <v>404.87</v>
      </c>
      <c r="N36" s="8">
        <f t="shared" si="4"/>
        <v>103.87</v>
      </c>
      <c r="O36" s="8">
        <f t="shared" si="4"/>
        <v>7.34</v>
      </c>
    </row>
    <row r="37" spans="1:15" s="26" customFormat="1">
      <c r="A37" s="16"/>
      <c r="B37" s="16" t="s">
        <v>17</v>
      </c>
      <c r="C37" s="15"/>
      <c r="D37" s="8">
        <v>118.23</v>
      </c>
      <c r="E37" s="8">
        <v>113.76</v>
      </c>
      <c r="F37" s="8">
        <v>450.22</v>
      </c>
      <c r="G37" s="8">
        <v>3180.12</v>
      </c>
      <c r="H37" s="8">
        <v>1.31</v>
      </c>
      <c r="I37" s="8">
        <v>95.35</v>
      </c>
      <c r="J37" s="8">
        <v>348.9</v>
      </c>
      <c r="K37" s="8">
        <v>29.32</v>
      </c>
      <c r="L37" s="8">
        <v>1549.2</v>
      </c>
      <c r="M37" s="8">
        <v>1877.1</v>
      </c>
      <c r="N37" s="8">
        <v>405.33</v>
      </c>
      <c r="O37" s="8">
        <v>51.93</v>
      </c>
    </row>
    <row r="38" spans="1:15" s="26" customFormat="1"/>
    <row r="39" spans="1:15" s="26" customFormat="1"/>
    <row r="40" spans="1:15" s="26" customFormat="1"/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3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workbookViewId="0">
      <selection sqref="A1:O37"/>
    </sheetView>
  </sheetViews>
  <sheetFormatPr defaultRowHeight="15"/>
  <cols>
    <col min="1" max="1" width="11.140625" style="1" customWidth="1"/>
    <col min="2" max="2" width="24.140625" style="1" customWidth="1"/>
    <col min="3" max="6" width="9.140625" style="1"/>
    <col min="7" max="7" width="11.85546875" style="1" customWidth="1"/>
    <col min="8" max="12" width="9.140625" style="1"/>
    <col min="13" max="13" width="7.140625" style="1" customWidth="1"/>
    <col min="14" max="14" width="7" style="1" customWidth="1"/>
    <col min="15" max="15" width="7.42578125" style="1" customWidth="1"/>
    <col min="16" max="16384" width="9.140625" style="1"/>
  </cols>
  <sheetData>
    <row r="1" spans="1:15" s="8" customFormat="1">
      <c r="A1" s="61" t="s">
        <v>44</v>
      </c>
      <c r="B1" s="63" t="s">
        <v>24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8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8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8" customFormat="1">
      <c r="A4" s="13"/>
      <c r="B4" s="14" t="s">
        <v>15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8" customFormat="1" ht="30">
      <c r="A5" s="53">
        <v>36</v>
      </c>
      <c r="B5" s="16" t="s">
        <v>99</v>
      </c>
      <c r="C5" s="31" t="s">
        <v>80</v>
      </c>
      <c r="D5" s="49">
        <v>6.1</v>
      </c>
      <c r="E5" s="49">
        <v>4</v>
      </c>
      <c r="F5" s="49">
        <v>36.9</v>
      </c>
      <c r="G5" s="31">
        <v>208.2</v>
      </c>
      <c r="H5" s="49">
        <v>0.22</v>
      </c>
      <c r="I5" s="49">
        <v>2</v>
      </c>
      <c r="J5" s="49">
        <v>32</v>
      </c>
      <c r="K5" s="49">
        <v>0.8</v>
      </c>
      <c r="L5" s="49">
        <v>221</v>
      </c>
      <c r="M5" s="49">
        <v>315</v>
      </c>
      <c r="N5" s="49">
        <v>80</v>
      </c>
      <c r="O5" s="49">
        <v>2.1</v>
      </c>
    </row>
    <row r="6" spans="1:15" s="8" customFormat="1">
      <c r="A6" s="53">
        <v>37</v>
      </c>
      <c r="B6" s="16" t="s">
        <v>37</v>
      </c>
      <c r="C6" s="10" t="s">
        <v>69</v>
      </c>
      <c r="D6" s="10">
        <v>5.0999999999999996</v>
      </c>
      <c r="E6" s="10">
        <v>4.5999999999999996</v>
      </c>
      <c r="F6" s="10">
        <v>0.3</v>
      </c>
      <c r="G6" s="10">
        <v>63</v>
      </c>
      <c r="H6" s="10">
        <v>0.03</v>
      </c>
      <c r="I6" s="10">
        <v>0</v>
      </c>
      <c r="J6" s="10">
        <v>0.1</v>
      </c>
      <c r="K6" s="10">
        <v>0.2</v>
      </c>
      <c r="L6" s="10">
        <v>22</v>
      </c>
      <c r="M6" s="10">
        <v>77</v>
      </c>
      <c r="N6" s="10">
        <v>5</v>
      </c>
      <c r="O6" s="10">
        <v>1</v>
      </c>
    </row>
    <row r="7" spans="1:15" s="8" customFormat="1" ht="30">
      <c r="A7" s="53">
        <v>78</v>
      </c>
      <c r="B7" s="16" t="s">
        <v>46</v>
      </c>
      <c r="C7" s="31">
        <v>200</v>
      </c>
      <c r="D7" s="31">
        <v>1.4</v>
      </c>
      <c r="E7" s="31">
        <v>2</v>
      </c>
      <c r="F7" s="31">
        <v>22.4</v>
      </c>
      <c r="G7" s="31">
        <v>116</v>
      </c>
      <c r="H7" s="31">
        <v>0.02</v>
      </c>
      <c r="I7" s="31">
        <v>0</v>
      </c>
      <c r="J7" s="31">
        <v>0.08</v>
      </c>
      <c r="K7" s="31">
        <v>0</v>
      </c>
      <c r="L7" s="31">
        <v>34</v>
      </c>
      <c r="M7" s="31">
        <v>45</v>
      </c>
      <c r="N7" s="31">
        <v>7</v>
      </c>
      <c r="O7" s="31">
        <v>0</v>
      </c>
    </row>
    <row r="8" spans="1:15" s="8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8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8" customFormat="1">
      <c r="A10" s="53"/>
      <c r="B10" s="16" t="s">
        <v>48</v>
      </c>
      <c r="C10" s="15"/>
      <c r="D10" s="8">
        <f t="shared" ref="D10:O10" si="0">SUM(D4:D9)</f>
        <v>16.399999999999999</v>
      </c>
      <c r="E10" s="8">
        <f t="shared" si="0"/>
        <v>20.2</v>
      </c>
      <c r="F10" s="8">
        <f t="shared" si="0"/>
        <v>85.399999999999991</v>
      </c>
      <c r="G10" s="8">
        <f t="shared" si="0"/>
        <v>593.20000000000005</v>
      </c>
      <c r="H10" s="8">
        <f t="shared" si="0"/>
        <v>0.33</v>
      </c>
      <c r="I10" s="8">
        <f t="shared" si="0"/>
        <v>2</v>
      </c>
      <c r="J10" s="8">
        <f t="shared" si="0"/>
        <v>91.18</v>
      </c>
      <c r="K10" s="8">
        <f t="shared" si="0"/>
        <v>1.8</v>
      </c>
      <c r="L10" s="8">
        <f t="shared" si="0"/>
        <v>288</v>
      </c>
      <c r="M10" s="8">
        <f t="shared" si="0"/>
        <v>471</v>
      </c>
      <c r="N10" s="8">
        <f t="shared" si="0"/>
        <v>98</v>
      </c>
      <c r="O10" s="8">
        <f t="shared" si="0"/>
        <v>3.7</v>
      </c>
    </row>
    <row r="11" spans="1:15" s="8" customFormat="1">
      <c r="A11" s="53"/>
      <c r="B11" s="16" t="s">
        <v>180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8" customFormat="1">
      <c r="A12" s="53">
        <v>84</v>
      </c>
      <c r="B12" s="16" t="s">
        <v>92</v>
      </c>
      <c r="C12" s="15">
        <v>200</v>
      </c>
      <c r="D12" s="20">
        <v>1.47</v>
      </c>
      <c r="E12" s="20">
        <v>0</v>
      </c>
      <c r="F12" s="20">
        <v>22.8</v>
      </c>
      <c r="G12" s="20">
        <v>97.07</v>
      </c>
      <c r="H12" s="20">
        <v>0.03</v>
      </c>
      <c r="I12" s="20">
        <v>14.8</v>
      </c>
      <c r="J12" s="20">
        <v>0</v>
      </c>
      <c r="K12" s="20">
        <v>0</v>
      </c>
      <c r="L12" s="20">
        <v>34.67</v>
      </c>
      <c r="M12" s="20">
        <v>36</v>
      </c>
      <c r="N12" s="20">
        <v>12</v>
      </c>
      <c r="O12" s="20">
        <v>0.67</v>
      </c>
    </row>
    <row r="13" spans="1:15" s="8" customFormat="1">
      <c r="A13" s="53"/>
      <c r="B13" s="16" t="s">
        <v>40</v>
      </c>
      <c r="C13" s="15">
        <v>50</v>
      </c>
      <c r="D13" s="15">
        <v>2.7</v>
      </c>
      <c r="E13" s="15">
        <v>13.5</v>
      </c>
      <c r="F13" s="15">
        <v>31</v>
      </c>
      <c r="G13" s="15">
        <v>255</v>
      </c>
      <c r="H13" s="15">
        <v>0.06</v>
      </c>
      <c r="I13" s="15">
        <v>0</v>
      </c>
      <c r="J13" s="15">
        <v>32.5</v>
      </c>
      <c r="K13" s="15">
        <v>0</v>
      </c>
      <c r="L13" s="15">
        <v>20.3</v>
      </c>
      <c r="M13" s="15">
        <v>43.5</v>
      </c>
      <c r="N13" s="15">
        <v>9.1</v>
      </c>
      <c r="O13" s="15">
        <v>0.4</v>
      </c>
    </row>
    <row r="14" spans="1:15" s="8" customFormat="1">
      <c r="A14" s="53"/>
      <c r="B14" s="16" t="s">
        <v>48</v>
      </c>
      <c r="C14" s="15"/>
      <c r="D14" s="8">
        <f t="shared" ref="D14:O14" si="1">SUM(D11:D13)</f>
        <v>4.17</v>
      </c>
      <c r="E14" s="8">
        <f t="shared" si="1"/>
        <v>13.5</v>
      </c>
      <c r="F14" s="8">
        <f t="shared" si="1"/>
        <v>53.8</v>
      </c>
      <c r="G14" s="8">
        <f t="shared" si="1"/>
        <v>352.07</v>
      </c>
      <c r="H14" s="8">
        <f t="shared" si="1"/>
        <v>0.09</v>
      </c>
      <c r="I14" s="8">
        <f t="shared" si="1"/>
        <v>14.8</v>
      </c>
      <c r="J14" s="8">
        <f t="shared" si="1"/>
        <v>32.5</v>
      </c>
      <c r="K14" s="8">
        <f t="shared" si="1"/>
        <v>0</v>
      </c>
      <c r="L14" s="8">
        <f t="shared" si="1"/>
        <v>54.97</v>
      </c>
      <c r="M14" s="8">
        <f t="shared" si="1"/>
        <v>79.5</v>
      </c>
      <c r="N14" s="8">
        <f t="shared" si="1"/>
        <v>21.1</v>
      </c>
      <c r="O14" s="8">
        <f t="shared" si="1"/>
        <v>1.07</v>
      </c>
    </row>
    <row r="15" spans="1:15" s="8" customFormat="1">
      <c r="A15" s="53"/>
      <c r="B15" s="17" t="s">
        <v>181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8" customFormat="1">
      <c r="A16" s="53">
        <v>14</v>
      </c>
      <c r="B16" s="16" t="s">
        <v>194</v>
      </c>
      <c r="C16" s="10">
        <v>100</v>
      </c>
      <c r="D16" s="10">
        <v>1.3</v>
      </c>
      <c r="E16" s="10">
        <v>3.8</v>
      </c>
      <c r="F16" s="10">
        <v>7.6</v>
      </c>
      <c r="G16" s="10">
        <v>71.599999999999994</v>
      </c>
      <c r="H16" s="10">
        <v>0.04</v>
      </c>
      <c r="I16" s="10">
        <v>5.4</v>
      </c>
      <c r="J16" s="10">
        <v>1.3</v>
      </c>
      <c r="K16" s="10">
        <v>0.01</v>
      </c>
      <c r="L16" s="10">
        <v>5.4</v>
      </c>
      <c r="M16" s="10">
        <v>0.03</v>
      </c>
      <c r="N16" s="10">
        <v>19</v>
      </c>
      <c r="O16" s="10">
        <v>0.63</v>
      </c>
    </row>
    <row r="17" spans="1:15" s="8" customFormat="1" ht="45">
      <c r="A17" s="53">
        <v>16</v>
      </c>
      <c r="B17" s="16" t="s">
        <v>191</v>
      </c>
      <c r="C17" s="31" t="s">
        <v>190</v>
      </c>
      <c r="D17" s="31">
        <v>5.8</v>
      </c>
      <c r="E17" s="31">
        <v>9.7799999999999994</v>
      </c>
      <c r="F17" s="31">
        <v>8.5500000000000007</v>
      </c>
      <c r="G17" s="31">
        <v>142.47999999999999</v>
      </c>
      <c r="H17" s="31">
        <v>0.08</v>
      </c>
      <c r="I17" s="31">
        <v>18.48</v>
      </c>
      <c r="J17" s="31">
        <v>0</v>
      </c>
      <c r="K17" s="31">
        <v>2.38</v>
      </c>
      <c r="L17" s="31">
        <v>33.979999999999997</v>
      </c>
      <c r="M17" s="31">
        <v>47.43</v>
      </c>
      <c r="N17" s="31">
        <v>22.2</v>
      </c>
      <c r="O17" s="31">
        <v>0.83</v>
      </c>
    </row>
    <row r="18" spans="1:15" s="8" customFormat="1">
      <c r="A18" s="53">
        <v>54</v>
      </c>
      <c r="B18" s="16" t="s">
        <v>101</v>
      </c>
      <c r="C18" s="15">
        <v>230</v>
      </c>
      <c r="D18" s="15">
        <v>6.34</v>
      </c>
      <c r="E18" s="15">
        <v>6.46</v>
      </c>
      <c r="F18" s="15">
        <v>14.58</v>
      </c>
      <c r="G18" s="15">
        <v>112.68</v>
      </c>
      <c r="H18" s="15">
        <v>0.06</v>
      </c>
      <c r="I18" s="15">
        <v>10</v>
      </c>
      <c r="J18" s="15">
        <v>0</v>
      </c>
      <c r="K18" s="15">
        <v>0</v>
      </c>
      <c r="L18" s="15">
        <v>49.25</v>
      </c>
      <c r="M18" s="15">
        <v>222.5</v>
      </c>
      <c r="N18" s="15">
        <v>26.5</v>
      </c>
      <c r="O18" s="15">
        <v>0.78</v>
      </c>
    </row>
    <row r="19" spans="1:15" s="8" customFormat="1">
      <c r="A19" s="53">
        <v>75</v>
      </c>
      <c r="B19" s="16" t="s">
        <v>102</v>
      </c>
      <c r="C19" s="15">
        <v>200</v>
      </c>
      <c r="D19" s="10">
        <v>0.14000000000000001</v>
      </c>
      <c r="E19" s="10">
        <v>0.04</v>
      </c>
      <c r="F19" s="10">
        <v>27.5</v>
      </c>
      <c r="G19" s="10">
        <v>110.8</v>
      </c>
      <c r="H19" s="10">
        <v>0.01</v>
      </c>
      <c r="I19" s="10">
        <v>1.83</v>
      </c>
      <c r="J19" s="10">
        <v>0</v>
      </c>
      <c r="K19" s="10">
        <v>0.6</v>
      </c>
      <c r="L19" s="10">
        <v>13.98</v>
      </c>
      <c r="M19" s="10">
        <v>9.06</v>
      </c>
      <c r="N19" s="10">
        <v>4.16</v>
      </c>
      <c r="O19" s="10">
        <v>0.14000000000000001</v>
      </c>
    </row>
    <row r="20" spans="1:15" s="8" customFormat="1">
      <c r="A20" s="53">
        <v>95</v>
      </c>
      <c r="B20" s="16" t="s">
        <v>47</v>
      </c>
      <c r="C20" s="15">
        <v>50</v>
      </c>
      <c r="D20" s="15">
        <v>3.8</v>
      </c>
      <c r="E20" s="15">
        <v>1.4</v>
      </c>
      <c r="F20" s="15">
        <v>25.7</v>
      </c>
      <c r="G20" s="15">
        <v>131</v>
      </c>
      <c r="H20" s="15">
        <v>0.06</v>
      </c>
      <c r="I20" s="15">
        <v>0</v>
      </c>
      <c r="J20" s="15">
        <v>0</v>
      </c>
      <c r="K20" s="15">
        <v>0.8</v>
      </c>
      <c r="L20" s="15">
        <v>10</v>
      </c>
      <c r="M20" s="15">
        <v>32</v>
      </c>
      <c r="N20" s="15">
        <v>6</v>
      </c>
      <c r="O20" s="15">
        <v>0.6</v>
      </c>
    </row>
    <row r="21" spans="1:15" s="8" customFormat="1">
      <c r="A21" s="53">
        <v>96</v>
      </c>
      <c r="B21" s="16" t="s">
        <v>54</v>
      </c>
      <c r="C21" s="15">
        <v>50</v>
      </c>
      <c r="D21" s="15">
        <v>7.1</v>
      </c>
      <c r="E21" s="15">
        <v>2</v>
      </c>
      <c r="F21" s="15">
        <v>45.5</v>
      </c>
      <c r="G21" s="15">
        <v>230</v>
      </c>
      <c r="H21" s="15">
        <v>0.14000000000000001</v>
      </c>
      <c r="I21" s="15">
        <v>0</v>
      </c>
      <c r="J21" s="15">
        <v>0</v>
      </c>
      <c r="K21" s="15">
        <v>0.8</v>
      </c>
      <c r="L21" s="15">
        <v>24</v>
      </c>
      <c r="M21" s="15">
        <v>107</v>
      </c>
      <c r="N21" s="15">
        <v>30</v>
      </c>
      <c r="O21" s="15">
        <v>2.6</v>
      </c>
    </row>
    <row r="22" spans="1:15" s="8" customFormat="1">
      <c r="A22" s="53"/>
      <c r="B22" s="16" t="s">
        <v>48</v>
      </c>
      <c r="C22" s="15"/>
      <c r="D22" s="8">
        <f t="shared" ref="D22:O22" si="2">SUM(D15:D21)</f>
        <v>24.479999999999997</v>
      </c>
      <c r="E22" s="8">
        <f t="shared" si="2"/>
        <v>23.479999999999997</v>
      </c>
      <c r="F22" s="8">
        <f t="shared" si="2"/>
        <v>129.43</v>
      </c>
      <c r="G22" s="8">
        <f t="shared" si="2"/>
        <v>798.56</v>
      </c>
      <c r="H22" s="8">
        <f t="shared" si="2"/>
        <v>0.39</v>
      </c>
      <c r="I22" s="8">
        <f t="shared" si="2"/>
        <v>35.71</v>
      </c>
      <c r="J22" s="8">
        <f t="shared" si="2"/>
        <v>1.3</v>
      </c>
      <c r="K22" s="8">
        <f t="shared" si="2"/>
        <v>4.59</v>
      </c>
      <c r="L22" s="8">
        <f t="shared" si="2"/>
        <v>136.61000000000001</v>
      </c>
      <c r="M22" s="8">
        <f t="shared" si="2"/>
        <v>418.02</v>
      </c>
      <c r="N22" s="8">
        <f t="shared" si="2"/>
        <v>107.86</v>
      </c>
      <c r="O22" s="8">
        <f t="shared" si="2"/>
        <v>5.58</v>
      </c>
    </row>
    <row r="23" spans="1:15" s="8" customFormat="1">
      <c r="A23" s="53"/>
      <c r="B23" s="15" t="s">
        <v>56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8" customFormat="1">
      <c r="A24" s="53">
        <v>87</v>
      </c>
      <c r="B24" s="16" t="s">
        <v>197</v>
      </c>
      <c r="C24" s="15">
        <v>50</v>
      </c>
      <c r="D24" s="15">
        <v>5.4</v>
      </c>
      <c r="E24" s="15">
        <v>3.8</v>
      </c>
      <c r="F24" s="15">
        <v>37.6</v>
      </c>
      <c r="G24" s="15">
        <v>208</v>
      </c>
      <c r="H24" s="15">
        <v>7.0000000000000007E-2</v>
      </c>
      <c r="I24" s="15">
        <v>0.01</v>
      </c>
      <c r="J24" s="15">
        <v>9</v>
      </c>
      <c r="K24" s="15">
        <v>0.05</v>
      </c>
      <c r="L24" s="15">
        <v>11.12</v>
      </c>
      <c r="M24" s="15">
        <v>43.7</v>
      </c>
      <c r="N24" s="15">
        <v>12.46</v>
      </c>
      <c r="O24" s="15">
        <v>0.99</v>
      </c>
    </row>
    <row r="25" spans="1:15" s="8" customFormat="1">
      <c r="A25" s="53">
        <v>81</v>
      </c>
      <c r="B25" s="16" t="s">
        <v>36</v>
      </c>
      <c r="C25" s="15">
        <v>200</v>
      </c>
      <c r="D25" s="15">
        <v>5.8</v>
      </c>
      <c r="E25" s="15">
        <v>5</v>
      </c>
      <c r="F25" s="15">
        <v>80</v>
      </c>
      <c r="G25" s="15">
        <v>106</v>
      </c>
      <c r="H25" s="15">
        <v>0.08</v>
      </c>
      <c r="I25" s="15">
        <v>1.4</v>
      </c>
      <c r="J25" s="15">
        <v>0.04</v>
      </c>
      <c r="K25" s="15">
        <v>0.04</v>
      </c>
      <c r="L25" s="15">
        <v>240</v>
      </c>
      <c r="M25" s="15">
        <v>190</v>
      </c>
      <c r="N25" s="15">
        <v>28</v>
      </c>
      <c r="O25" s="15">
        <v>0.2</v>
      </c>
    </row>
    <row r="26" spans="1:15" s="8" customFormat="1">
      <c r="A26" s="53">
        <v>72</v>
      </c>
      <c r="B26" s="16" t="s">
        <v>103</v>
      </c>
      <c r="C26" s="15">
        <v>300</v>
      </c>
      <c r="D26" s="20">
        <v>1.2</v>
      </c>
      <c r="E26" s="20">
        <v>1.2</v>
      </c>
      <c r="F26" s="20">
        <v>30</v>
      </c>
      <c r="G26" s="20">
        <v>96</v>
      </c>
      <c r="H26" s="20">
        <v>0.08</v>
      </c>
      <c r="I26" s="20">
        <v>30</v>
      </c>
      <c r="J26" s="20">
        <v>0</v>
      </c>
      <c r="K26" s="20">
        <v>0.06</v>
      </c>
      <c r="L26" s="20">
        <v>48.6</v>
      </c>
      <c r="M26" s="20">
        <v>33</v>
      </c>
      <c r="N26" s="20">
        <v>27</v>
      </c>
      <c r="O26" s="20">
        <v>6.45</v>
      </c>
    </row>
    <row r="27" spans="1:15" s="8" customFormat="1">
      <c r="A27" s="53"/>
      <c r="B27" s="16" t="s">
        <v>48</v>
      </c>
      <c r="C27" s="15"/>
      <c r="D27" s="8">
        <f>SUM(D23:D26)+SUM(D23:D26)</f>
        <v>24.799999999999997</v>
      </c>
      <c r="E27" s="8">
        <f>SUM(E23:E26)+SUM(E23:E26)</f>
        <v>20</v>
      </c>
      <c r="F27" s="8">
        <f t="shared" ref="F27:O27" si="3">SUM(F23:F26)</f>
        <v>147.6</v>
      </c>
      <c r="G27" s="8">
        <f t="shared" si="3"/>
        <v>410</v>
      </c>
      <c r="H27" s="8">
        <f t="shared" si="3"/>
        <v>0.23000000000000004</v>
      </c>
      <c r="I27" s="8">
        <f t="shared" si="3"/>
        <v>31.41</v>
      </c>
      <c r="J27" s="8">
        <f t="shared" si="3"/>
        <v>9.0399999999999991</v>
      </c>
      <c r="K27" s="8">
        <f t="shared" si="3"/>
        <v>0.15</v>
      </c>
      <c r="L27" s="8">
        <f t="shared" si="3"/>
        <v>299.72000000000003</v>
      </c>
      <c r="M27" s="8">
        <f t="shared" si="3"/>
        <v>266.7</v>
      </c>
      <c r="N27" s="8">
        <f t="shared" si="3"/>
        <v>67.460000000000008</v>
      </c>
      <c r="O27" s="8">
        <f t="shared" si="3"/>
        <v>7.6400000000000006</v>
      </c>
    </row>
    <row r="28" spans="1:15" s="8" customFormat="1">
      <c r="A28" s="53"/>
      <c r="B28" s="23" t="s">
        <v>75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8" customFormat="1">
      <c r="A29" s="53">
        <v>14</v>
      </c>
      <c r="B29" s="19" t="s">
        <v>128</v>
      </c>
      <c r="C29" s="10">
        <v>100</v>
      </c>
      <c r="D29" s="10">
        <v>8.2899999999999991</v>
      </c>
      <c r="E29" s="10">
        <v>6.8</v>
      </c>
      <c r="F29" s="10">
        <v>24.73</v>
      </c>
      <c r="G29" s="10">
        <v>198.93</v>
      </c>
      <c r="H29" s="10">
        <v>0.27</v>
      </c>
      <c r="I29" s="10">
        <v>18.95</v>
      </c>
      <c r="J29" s="10">
        <v>0.27</v>
      </c>
      <c r="K29" s="10">
        <v>5.81</v>
      </c>
      <c r="L29" s="10">
        <v>74.81</v>
      </c>
      <c r="M29" s="10">
        <v>121.45</v>
      </c>
      <c r="N29" s="10">
        <v>42.79</v>
      </c>
      <c r="O29" s="10">
        <v>3.48</v>
      </c>
    </row>
    <row r="30" spans="1:15" s="8" customFormat="1">
      <c r="A30" s="53">
        <v>50</v>
      </c>
      <c r="B30" s="16" t="s">
        <v>35</v>
      </c>
      <c r="C30" s="15">
        <v>100</v>
      </c>
      <c r="D30" s="20">
        <v>10.4</v>
      </c>
      <c r="E30" s="20">
        <v>20</v>
      </c>
      <c r="F30" s="20">
        <v>21.2</v>
      </c>
      <c r="G30" s="20">
        <v>224</v>
      </c>
      <c r="H30" s="20">
        <v>0</v>
      </c>
      <c r="I30" s="20">
        <v>0.04</v>
      </c>
      <c r="J30" s="20">
        <v>0</v>
      </c>
      <c r="K30" s="20">
        <v>0</v>
      </c>
      <c r="L30" s="20">
        <v>33.479999999999997</v>
      </c>
      <c r="M30" s="20">
        <v>24</v>
      </c>
      <c r="N30" s="20">
        <v>159</v>
      </c>
      <c r="O30" s="20">
        <v>1.8</v>
      </c>
    </row>
    <row r="31" spans="1:15" s="8" customFormat="1">
      <c r="A31" s="53">
        <v>71</v>
      </c>
      <c r="B31" s="16" t="s">
        <v>87</v>
      </c>
      <c r="C31" s="10">
        <v>200</v>
      </c>
      <c r="D31" s="10">
        <v>3.7</v>
      </c>
      <c r="E31" s="10">
        <v>8.64</v>
      </c>
      <c r="F31" s="10">
        <v>46.03</v>
      </c>
      <c r="G31" s="10">
        <v>284.7</v>
      </c>
      <c r="H31" s="10">
        <v>0.31</v>
      </c>
      <c r="I31" s="10">
        <v>42</v>
      </c>
      <c r="J31" s="10">
        <v>42</v>
      </c>
      <c r="K31" s="10">
        <v>0</v>
      </c>
      <c r="L31" s="10">
        <v>29.28</v>
      </c>
      <c r="M31" s="10">
        <v>159.44999999999999</v>
      </c>
      <c r="N31" s="10">
        <v>58.65</v>
      </c>
      <c r="O31" s="10">
        <v>2.31</v>
      </c>
    </row>
    <row r="32" spans="1:15" s="8" customFormat="1">
      <c r="A32" s="53">
        <v>76</v>
      </c>
      <c r="B32" s="16" t="s">
        <v>88</v>
      </c>
      <c r="C32" s="15">
        <v>200</v>
      </c>
      <c r="D32" s="20">
        <v>0.53</v>
      </c>
      <c r="E32" s="20">
        <v>0</v>
      </c>
      <c r="F32" s="20">
        <v>9.4700000000000006</v>
      </c>
      <c r="G32" s="20">
        <v>41.6</v>
      </c>
      <c r="H32" s="20">
        <v>0</v>
      </c>
      <c r="I32" s="20">
        <v>2.13</v>
      </c>
      <c r="J32" s="20">
        <v>0</v>
      </c>
      <c r="K32" s="20">
        <v>0</v>
      </c>
      <c r="L32" s="20">
        <v>15.33</v>
      </c>
      <c r="M32" s="20">
        <v>23.2</v>
      </c>
      <c r="N32" s="20">
        <v>12.2</v>
      </c>
      <c r="O32" s="20">
        <v>2.13</v>
      </c>
    </row>
    <row r="33" spans="1:15" s="8" customFormat="1">
      <c r="A33" s="53">
        <v>96</v>
      </c>
      <c r="B33" s="16" t="s">
        <v>54</v>
      </c>
      <c r="C33" s="15">
        <v>50</v>
      </c>
      <c r="D33" s="15">
        <v>7.1</v>
      </c>
      <c r="E33" s="15">
        <v>2</v>
      </c>
      <c r="F33" s="15">
        <v>45.5</v>
      </c>
      <c r="G33" s="15">
        <v>230</v>
      </c>
      <c r="H33" s="15">
        <v>0.14000000000000001</v>
      </c>
      <c r="I33" s="15">
        <v>0</v>
      </c>
      <c r="J33" s="15">
        <v>0</v>
      </c>
      <c r="K33" s="15">
        <v>0.8</v>
      </c>
      <c r="L33" s="15">
        <v>24</v>
      </c>
      <c r="M33" s="15">
        <v>107</v>
      </c>
      <c r="N33" s="15">
        <v>30</v>
      </c>
      <c r="O33" s="15">
        <v>2.6</v>
      </c>
    </row>
    <row r="34" spans="1:15" s="8" customFormat="1">
      <c r="A34" s="53">
        <v>95</v>
      </c>
      <c r="B34" s="16" t="s">
        <v>47</v>
      </c>
      <c r="C34" s="15">
        <v>50</v>
      </c>
      <c r="D34" s="15">
        <v>3.8</v>
      </c>
      <c r="E34" s="15">
        <v>1.4</v>
      </c>
      <c r="F34" s="15">
        <v>25.7</v>
      </c>
      <c r="G34" s="15">
        <v>131</v>
      </c>
      <c r="H34" s="15">
        <v>0.06</v>
      </c>
      <c r="I34" s="15">
        <v>0</v>
      </c>
      <c r="J34" s="15">
        <v>0</v>
      </c>
      <c r="K34" s="15">
        <v>0.8</v>
      </c>
      <c r="L34" s="15">
        <v>10</v>
      </c>
      <c r="M34" s="15">
        <v>32</v>
      </c>
      <c r="N34" s="15">
        <v>6</v>
      </c>
      <c r="O34" s="15">
        <v>0.6</v>
      </c>
    </row>
    <row r="35" spans="1:15" s="8" customFormat="1">
      <c r="A35" s="53">
        <v>1</v>
      </c>
      <c r="B35" s="16" t="s">
        <v>115</v>
      </c>
      <c r="C35" s="15">
        <v>10</v>
      </c>
      <c r="D35" s="15">
        <v>0</v>
      </c>
      <c r="E35" s="15">
        <v>8.1999999999999993</v>
      </c>
      <c r="F35" s="15">
        <v>0.1</v>
      </c>
      <c r="G35" s="15">
        <v>75</v>
      </c>
      <c r="H35" s="15">
        <v>0</v>
      </c>
      <c r="I35" s="15">
        <v>0</v>
      </c>
      <c r="J35" s="15">
        <v>59</v>
      </c>
      <c r="K35" s="15">
        <v>0</v>
      </c>
      <c r="L35" s="15">
        <v>1</v>
      </c>
      <c r="M35" s="15">
        <v>2</v>
      </c>
      <c r="N35" s="15">
        <v>0</v>
      </c>
      <c r="O35" s="15">
        <v>0</v>
      </c>
    </row>
    <row r="36" spans="1:15" s="8" customFormat="1">
      <c r="A36" s="16"/>
      <c r="B36" s="16" t="s">
        <v>48</v>
      </c>
      <c r="C36" s="15"/>
      <c r="D36" s="8">
        <f t="shared" ref="D36:O36" si="4">SUM(D28:D35)</f>
        <v>33.819999999999993</v>
      </c>
      <c r="E36" s="8">
        <f t="shared" si="4"/>
        <v>47.039999999999992</v>
      </c>
      <c r="F36" s="8">
        <f t="shared" si="4"/>
        <v>172.73</v>
      </c>
      <c r="G36" s="8">
        <f t="shared" si="4"/>
        <v>1185.23</v>
      </c>
      <c r="H36" s="8">
        <f t="shared" si="4"/>
        <v>0.78</v>
      </c>
      <c r="I36" s="8">
        <f t="shared" si="4"/>
        <v>63.12</v>
      </c>
      <c r="J36" s="8">
        <f t="shared" si="4"/>
        <v>101.27000000000001</v>
      </c>
      <c r="K36" s="8">
        <f t="shared" si="4"/>
        <v>7.4099999999999993</v>
      </c>
      <c r="L36" s="8">
        <f t="shared" si="4"/>
        <v>187.9</v>
      </c>
      <c r="M36" s="8">
        <f t="shared" si="4"/>
        <v>469.09999999999997</v>
      </c>
      <c r="N36" s="8">
        <f t="shared" si="4"/>
        <v>308.64</v>
      </c>
      <c r="O36" s="8">
        <f t="shared" si="4"/>
        <v>12.919999999999998</v>
      </c>
    </row>
    <row r="37" spans="1:15" s="8" customFormat="1">
      <c r="A37" s="16"/>
      <c r="B37" s="16" t="s">
        <v>17</v>
      </c>
      <c r="C37" s="15"/>
      <c r="D37" s="10">
        <v>102.87</v>
      </c>
      <c r="E37" s="10">
        <v>123.42</v>
      </c>
      <c r="F37" s="10">
        <v>578.76</v>
      </c>
      <c r="G37" s="10">
        <v>3339.06</v>
      </c>
      <c r="H37" s="10">
        <v>1.8</v>
      </c>
      <c r="I37" s="10">
        <v>137.04</v>
      </c>
      <c r="J37" s="10">
        <v>235.29</v>
      </c>
      <c r="K37" s="10">
        <v>13.93</v>
      </c>
      <c r="L37" s="10">
        <v>950.6</v>
      </c>
      <c r="M37" s="10">
        <v>1693.3</v>
      </c>
      <c r="N37" s="10">
        <v>594.05999999999995</v>
      </c>
      <c r="O37" s="10">
        <v>24.9</v>
      </c>
    </row>
    <row r="38" spans="1:15" s="8" customFormat="1"/>
    <row r="39" spans="1:15" s="8" customFormat="1"/>
    <row r="40" spans="1:15" s="8" customFormat="1"/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workbookViewId="0">
      <selection sqref="A1:O39"/>
    </sheetView>
  </sheetViews>
  <sheetFormatPr defaultRowHeight="15"/>
  <cols>
    <col min="1" max="1" width="12" customWidth="1"/>
    <col min="2" max="2" width="28.85546875" customWidth="1"/>
    <col min="7" max="7" width="10.42578125" customWidth="1"/>
    <col min="10" max="10" width="7.140625" customWidth="1"/>
    <col min="11" max="11" width="6.28515625" customWidth="1"/>
    <col min="15" max="15" width="8.140625" customWidth="1"/>
  </cols>
  <sheetData>
    <row r="1" spans="1:15" s="5" customFormat="1">
      <c r="A1" s="61" t="s">
        <v>44</v>
      </c>
      <c r="B1" s="63" t="s">
        <v>25</v>
      </c>
      <c r="C1" s="65" t="s">
        <v>0</v>
      </c>
      <c r="D1" s="61" t="s">
        <v>16</v>
      </c>
      <c r="E1" s="61"/>
      <c r="F1" s="61"/>
      <c r="G1" s="65" t="s">
        <v>1</v>
      </c>
      <c r="H1" s="65" t="s">
        <v>2</v>
      </c>
      <c r="I1" s="65"/>
      <c r="J1" s="65"/>
      <c r="K1" s="65"/>
      <c r="L1" s="65" t="s">
        <v>3</v>
      </c>
      <c r="M1" s="65"/>
      <c r="N1" s="65"/>
      <c r="O1" s="65"/>
    </row>
    <row r="2" spans="1:15" s="5" customFormat="1">
      <c r="A2" s="62"/>
      <c r="B2" s="64"/>
      <c r="C2" s="65"/>
      <c r="D2" s="64"/>
      <c r="E2" s="64"/>
      <c r="F2" s="64"/>
      <c r="G2" s="65"/>
      <c r="H2" s="65" t="s">
        <v>4</v>
      </c>
      <c r="I2" s="65" t="s">
        <v>5</v>
      </c>
      <c r="J2" s="65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s="5" customFormat="1">
      <c r="A3" s="62"/>
      <c r="B3" s="64"/>
      <c r="C3" s="65"/>
      <c r="D3" s="12" t="s">
        <v>12</v>
      </c>
      <c r="E3" s="12" t="s">
        <v>13</v>
      </c>
      <c r="F3" s="12" t="s">
        <v>14</v>
      </c>
      <c r="G3" s="65"/>
      <c r="H3" s="65"/>
      <c r="I3" s="65"/>
      <c r="J3" s="65"/>
      <c r="K3" s="65"/>
      <c r="L3" s="65"/>
      <c r="M3" s="65"/>
      <c r="N3" s="65"/>
      <c r="O3" s="65"/>
    </row>
    <row r="4" spans="1:15" s="5" customFormat="1">
      <c r="A4" s="24"/>
      <c r="B4" s="14" t="s">
        <v>15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5" customFormat="1">
      <c r="A5" s="15"/>
      <c r="B5" s="23" t="s">
        <v>105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5" customFormat="1" ht="30">
      <c r="A6" s="53">
        <v>26</v>
      </c>
      <c r="B6" s="16" t="s">
        <v>106</v>
      </c>
      <c r="C6" s="15">
        <v>200</v>
      </c>
      <c r="D6" s="31">
        <v>5.8</v>
      </c>
      <c r="E6" s="31">
        <v>5.48</v>
      </c>
      <c r="F6" s="31">
        <v>18.57</v>
      </c>
      <c r="G6" s="31">
        <v>146.80000000000001</v>
      </c>
      <c r="H6" s="31">
        <v>0.11</v>
      </c>
      <c r="I6" s="31">
        <v>0.91</v>
      </c>
      <c r="J6" s="31">
        <v>30.6</v>
      </c>
      <c r="K6" s="31">
        <v>0</v>
      </c>
      <c r="L6" s="31">
        <v>161.91999999999999</v>
      </c>
      <c r="M6" s="31">
        <v>155.78</v>
      </c>
      <c r="N6" s="31">
        <v>29.62</v>
      </c>
      <c r="O6" s="31">
        <v>0.54</v>
      </c>
    </row>
    <row r="7" spans="1:15" s="5" customFormat="1">
      <c r="A7" s="53">
        <v>77</v>
      </c>
      <c r="B7" s="16" t="s">
        <v>61</v>
      </c>
      <c r="C7" s="15">
        <v>200</v>
      </c>
      <c r="D7" s="10">
        <v>3.52</v>
      </c>
      <c r="E7" s="10">
        <v>3.72</v>
      </c>
      <c r="F7" s="10">
        <v>25.49</v>
      </c>
      <c r="G7" s="10">
        <v>145.19999999999999</v>
      </c>
      <c r="H7" s="10">
        <v>0.04</v>
      </c>
      <c r="I7" s="10">
        <v>1.3</v>
      </c>
      <c r="J7" s="10">
        <v>0.01</v>
      </c>
      <c r="K7" s="10">
        <v>0</v>
      </c>
      <c r="L7" s="10">
        <v>122</v>
      </c>
      <c r="M7" s="10">
        <v>90</v>
      </c>
      <c r="N7" s="10">
        <v>14</v>
      </c>
      <c r="O7" s="10">
        <v>0.56000000000000005</v>
      </c>
    </row>
    <row r="8" spans="1:15" s="5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5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5" customFormat="1">
      <c r="A10" s="53"/>
      <c r="B10" s="16" t="s">
        <v>48</v>
      </c>
      <c r="C10" s="15"/>
      <c r="D10" s="8">
        <f t="shared" ref="D10:O10" si="0">SUM(D4:D9)</f>
        <v>13.120000000000001</v>
      </c>
      <c r="E10" s="8">
        <f t="shared" si="0"/>
        <v>18.8</v>
      </c>
      <c r="F10" s="8">
        <f t="shared" si="0"/>
        <v>69.86</v>
      </c>
      <c r="G10" s="8">
        <f t="shared" si="0"/>
        <v>498</v>
      </c>
      <c r="H10" s="8">
        <f t="shared" si="0"/>
        <v>0.21</v>
      </c>
      <c r="I10" s="8">
        <f t="shared" si="0"/>
        <v>2.21</v>
      </c>
      <c r="J10" s="8">
        <f t="shared" si="0"/>
        <v>89.61</v>
      </c>
      <c r="K10" s="8">
        <f t="shared" si="0"/>
        <v>0.8</v>
      </c>
      <c r="L10" s="8">
        <f t="shared" si="0"/>
        <v>294.91999999999996</v>
      </c>
      <c r="M10" s="8">
        <f t="shared" si="0"/>
        <v>279.77999999999997</v>
      </c>
      <c r="N10" s="8">
        <f t="shared" si="0"/>
        <v>49.620000000000005</v>
      </c>
      <c r="O10" s="8">
        <f t="shared" si="0"/>
        <v>1.7000000000000002</v>
      </c>
    </row>
    <row r="11" spans="1:15" s="5" customFormat="1">
      <c r="A11" s="53"/>
      <c r="B11" s="16" t="s">
        <v>179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5" customFormat="1">
      <c r="A12" s="53"/>
      <c r="B12" s="16" t="s">
        <v>73</v>
      </c>
      <c r="C12" s="15">
        <v>50</v>
      </c>
      <c r="D12" s="15">
        <v>5.3</v>
      </c>
      <c r="E12" s="15">
        <v>0.6</v>
      </c>
      <c r="F12" s="15">
        <v>35.6</v>
      </c>
      <c r="G12" s="15">
        <v>169.5</v>
      </c>
      <c r="H12" s="15">
        <v>7.0000000000000007E-2</v>
      </c>
      <c r="I12" s="15">
        <v>0</v>
      </c>
      <c r="J12" s="15">
        <v>0</v>
      </c>
      <c r="K12" s="15">
        <v>0.12</v>
      </c>
      <c r="L12" s="15">
        <v>12</v>
      </c>
      <c r="M12" s="15">
        <v>45.5</v>
      </c>
      <c r="N12" s="15">
        <v>9</v>
      </c>
      <c r="O12" s="15">
        <v>0.8</v>
      </c>
    </row>
    <row r="13" spans="1:15" s="5" customFormat="1">
      <c r="A13" s="53">
        <v>81</v>
      </c>
      <c r="B13" s="16" t="s">
        <v>63</v>
      </c>
      <c r="C13" s="15">
        <v>200</v>
      </c>
      <c r="D13" s="20">
        <v>8</v>
      </c>
      <c r="E13" s="20">
        <v>3</v>
      </c>
      <c r="F13" s="20">
        <v>28.6</v>
      </c>
      <c r="G13" s="20">
        <v>180</v>
      </c>
      <c r="H13" s="20">
        <v>0.06</v>
      </c>
      <c r="I13" s="20">
        <v>1</v>
      </c>
      <c r="J13" s="20">
        <v>0.2</v>
      </c>
      <c r="K13" s="20">
        <v>0</v>
      </c>
      <c r="L13" s="20">
        <v>224</v>
      </c>
      <c r="M13" s="20">
        <v>172</v>
      </c>
      <c r="N13" s="20">
        <v>2.6</v>
      </c>
      <c r="O13" s="20">
        <v>0.2</v>
      </c>
    </row>
    <row r="14" spans="1:15" s="5" customFormat="1">
      <c r="A14" s="53"/>
      <c r="B14" s="16" t="s">
        <v>48</v>
      </c>
      <c r="C14" s="15"/>
      <c r="D14" s="8">
        <f t="shared" ref="D14:O14" si="1">SUM(D11:D13)</f>
        <v>13.3</v>
      </c>
      <c r="E14" s="8">
        <f t="shared" si="1"/>
        <v>3.6</v>
      </c>
      <c r="F14" s="8">
        <f t="shared" si="1"/>
        <v>64.2</v>
      </c>
      <c r="G14" s="8">
        <f t="shared" si="1"/>
        <v>349.5</v>
      </c>
      <c r="H14" s="8">
        <f t="shared" si="1"/>
        <v>0.13</v>
      </c>
      <c r="I14" s="8">
        <f t="shared" si="1"/>
        <v>1</v>
      </c>
      <c r="J14" s="8">
        <f t="shared" si="1"/>
        <v>0.2</v>
      </c>
      <c r="K14" s="8">
        <f t="shared" si="1"/>
        <v>0.12</v>
      </c>
      <c r="L14" s="8">
        <f t="shared" si="1"/>
        <v>236</v>
      </c>
      <c r="M14" s="8">
        <f t="shared" si="1"/>
        <v>217.5</v>
      </c>
      <c r="N14" s="8">
        <f t="shared" si="1"/>
        <v>11.6</v>
      </c>
      <c r="O14" s="8">
        <f t="shared" si="1"/>
        <v>1</v>
      </c>
    </row>
    <row r="15" spans="1:15" s="5" customFormat="1">
      <c r="A15" s="53"/>
      <c r="B15" s="23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5" customFormat="1">
      <c r="A16" s="53">
        <v>8</v>
      </c>
      <c r="B16" s="19" t="s">
        <v>45</v>
      </c>
      <c r="C16" s="10">
        <v>100</v>
      </c>
      <c r="D16" s="10">
        <v>1.43</v>
      </c>
      <c r="E16" s="10">
        <v>6.09</v>
      </c>
      <c r="F16" s="10">
        <v>8.36</v>
      </c>
      <c r="G16" s="10">
        <v>93.9</v>
      </c>
      <c r="H16" s="10">
        <v>0.02</v>
      </c>
      <c r="I16" s="10">
        <v>9.5</v>
      </c>
      <c r="J16" s="10">
        <v>0</v>
      </c>
      <c r="K16" s="10">
        <v>0</v>
      </c>
      <c r="L16" s="10">
        <v>35.15</v>
      </c>
      <c r="M16" s="10">
        <v>40.97</v>
      </c>
      <c r="N16" s="10">
        <v>20.9</v>
      </c>
      <c r="O16" s="10">
        <v>1.33</v>
      </c>
    </row>
    <row r="17" spans="1:15" s="5" customFormat="1">
      <c r="A17" s="53">
        <v>37</v>
      </c>
      <c r="B17" s="19" t="s">
        <v>68</v>
      </c>
      <c r="C17" s="10" t="s">
        <v>69</v>
      </c>
      <c r="D17" s="10">
        <v>5.0999999999999996</v>
      </c>
      <c r="E17" s="10">
        <v>4.5999999999999996</v>
      </c>
      <c r="F17" s="10">
        <v>0.3</v>
      </c>
      <c r="G17" s="10">
        <v>63</v>
      </c>
      <c r="H17" s="10">
        <v>0.03</v>
      </c>
      <c r="I17" s="10">
        <v>0</v>
      </c>
      <c r="J17" s="10">
        <v>0.1</v>
      </c>
      <c r="K17" s="10">
        <v>0.2</v>
      </c>
      <c r="L17" s="10">
        <v>22</v>
      </c>
      <c r="M17" s="10">
        <v>77</v>
      </c>
      <c r="N17" s="10">
        <v>5</v>
      </c>
      <c r="O17" s="10">
        <v>1</v>
      </c>
    </row>
    <row r="18" spans="1:15" s="5" customFormat="1" ht="30">
      <c r="A18" s="53">
        <v>15</v>
      </c>
      <c r="B18" s="16" t="s">
        <v>188</v>
      </c>
      <c r="C18" s="31" t="s">
        <v>189</v>
      </c>
      <c r="D18" s="31">
        <v>6.48</v>
      </c>
      <c r="E18" s="31">
        <v>6.5</v>
      </c>
      <c r="F18" s="31">
        <v>14.17</v>
      </c>
      <c r="G18" s="31">
        <v>141.1</v>
      </c>
      <c r="H18" s="31">
        <v>0.05</v>
      </c>
      <c r="I18" s="31">
        <v>8.75</v>
      </c>
      <c r="J18" s="31">
        <v>5</v>
      </c>
      <c r="K18" s="31">
        <v>2.75</v>
      </c>
      <c r="L18" s="31">
        <v>62.5</v>
      </c>
      <c r="M18" s="31">
        <v>227.5</v>
      </c>
      <c r="N18" s="31">
        <v>32.5</v>
      </c>
      <c r="O18" s="31">
        <v>1.5</v>
      </c>
    </row>
    <row r="19" spans="1:15" s="5" customFormat="1">
      <c r="A19" s="53">
        <v>47</v>
      </c>
      <c r="B19" s="16" t="s">
        <v>86</v>
      </c>
      <c r="C19" s="15">
        <v>100</v>
      </c>
      <c r="D19" s="15">
        <v>15.1</v>
      </c>
      <c r="E19" s="15">
        <v>4.9000000000000004</v>
      </c>
      <c r="F19" s="15">
        <v>10.26</v>
      </c>
      <c r="G19" s="15">
        <v>145</v>
      </c>
      <c r="H19" s="15">
        <v>0.1</v>
      </c>
      <c r="I19" s="15">
        <v>3.28</v>
      </c>
      <c r="J19" s="15">
        <v>15</v>
      </c>
      <c r="K19" s="15">
        <v>0</v>
      </c>
      <c r="L19" s="15">
        <v>48.63</v>
      </c>
      <c r="M19" s="15">
        <v>205.75</v>
      </c>
      <c r="N19" s="15">
        <v>36.130000000000003</v>
      </c>
      <c r="O19" s="15">
        <v>1.0900000000000001</v>
      </c>
    </row>
    <row r="20" spans="1:15" s="5" customFormat="1">
      <c r="A20" s="53">
        <v>67</v>
      </c>
      <c r="B20" s="16" t="s">
        <v>123</v>
      </c>
      <c r="C20" s="15">
        <v>150</v>
      </c>
      <c r="D20" s="10">
        <v>7.46</v>
      </c>
      <c r="E20" s="10">
        <v>5.61</v>
      </c>
      <c r="F20" s="10">
        <v>35.840000000000003</v>
      </c>
      <c r="G20" s="10">
        <v>230.45</v>
      </c>
      <c r="H20" s="10">
        <v>0.18</v>
      </c>
      <c r="I20" s="10">
        <v>0</v>
      </c>
      <c r="J20" s="10">
        <v>0.02</v>
      </c>
      <c r="K20" s="10">
        <v>0</v>
      </c>
      <c r="L20" s="10">
        <v>12.98</v>
      </c>
      <c r="M20" s="10">
        <v>208.5</v>
      </c>
      <c r="N20" s="10">
        <v>67.5</v>
      </c>
      <c r="O20" s="10">
        <v>3.95</v>
      </c>
    </row>
    <row r="21" spans="1:15" s="5" customFormat="1">
      <c r="A21" s="53">
        <v>73</v>
      </c>
      <c r="B21" s="16" t="s">
        <v>109</v>
      </c>
      <c r="C21" s="15">
        <v>200</v>
      </c>
      <c r="D21" s="10">
        <v>0.2</v>
      </c>
      <c r="E21" s="10">
        <v>0.2</v>
      </c>
      <c r="F21" s="10">
        <v>22.3</v>
      </c>
      <c r="G21" s="10">
        <v>110</v>
      </c>
      <c r="H21" s="10">
        <v>0.02</v>
      </c>
      <c r="I21" s="10">
        <v>0</v>
      </c>
      <c r="J21" s="10">
        <v>0</v>
      </c>
      <c r="K21" s="10">
        <v>0</v>
      </c>
      <c r="L21" s="10">
        <v>12</v>
      </c>
      <c r="M21" s="10">
        <v>2.4</v>
      </c>
      <c r="N21" s="10">
        <v>0</v>
      </c>
      <c r="O21" s="10">
        <v>0.8</v>
      </c>
    </row>
    <row r="22" spans="1:15" s="5" customFormat="1">
      <c r="A22" s="53">
        <v>96</v>
      </c>
      <c r="B22" s="16" t="s">
        <v>54</v>
      </c>
      <c r="C22" s="15">
        <v>50</v>
      </c>
      <c r="D22" s="15">
        <v>7.1</v>
      </c>
      <c r="E22" s="15">
        <v>2</v>
      </c>
      <c r="F22" s="15">
        <v>45.5</v>
      </c>
      <c r="G22" s="15">
        <v>230</v>
      </c>
      <c r="H22" s="15">
        <v>0.14000000000000001</v>
      </c>
      <c r="I22" s="15">
        <v>0</v>
      </c>
      <c r="J22" s="15">
        <v>0</v>
      </c>
      <c r="K22" s="15">
        <v>0.8</v>
      </c>
      <c r="L22" s="15">
        <v>24</v>
      </c>
      <c r="M22" s="15">
        <v>107</v>
      </c>
      <c r="N22" s="15">
        <v>30</v>
      </c>
      <c r="O22" s="15">
        <v>2.6</v>
      </c>
    </row>
    <row r="23" spans="1:15" s="5" customFormat="1">
      <c r="A23" s="53"/>
      <c r="B23" s="16" t="s">
        <v>48</v>
      </c>
      <c r="C23" s="15"/>
      <c r="D23" s="8">
        <f t="shared" ref="D23:O23" si="2">SUM(D15:D22)</f>
        <v>42.870000000000005</v>
      </c>
      <c r="E23" s="8">
        <f t="shared" si="2"/>
        <v>29.899999999999995</v>
      </c>
      <c r="F23" s="8">
        <f t="shared" si="2"/>
        <v>136.73000000000002</v>
      </c>
      <c r="G23" s="8">
        <f t="shared" si="2"/>
        <v>1013.45</v>
      </c>
      <c r="H23" s="8">
        <f t="shared" si="2"/>
        <v>0.54</v>
      </c>
      <c r="I23" s="8">
        <f t="shared" si="2"/>
        <v>21.53</v>
      </c>
      <c r="J23" s="8">
        <f t="shared" si="2"/>
        <v>20.12</v>
      </c>
      <c r="K23" s="8">
        <f t="shared" si="2"/>
        <v>3.75</v>
      </c>
      <c r="L23" s="8">
        <f t="shared" si="2"/>
        <v>217.26</v>
      </c>
      <c r="M23" s="8">
        <f t="shared" si="2"/>
        <v>869.12</v>
      </c>
      <c r="N23" s="8">
        <f t="shared" si="2"/>
        <v>192.03</v>
      </c>
      <c r="O23" s="8">
        <f t="shared" si="2"/>
        <v>12.270000000000001</v>
      </c>
    </row>
    <row r="24" spans="1:15" s="5" customFormat="1">
      <c r="A24" s="53"/>
      <c r="B24" s="15" t="s">
        <v>56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5" customFormat="1">
      <c r="A25" s="53">
        <v>43</v>
      </c>
      <c r="B25" s="16" t="s">
        <v>150</v>
      </c>
      <c r="C25" s="15">
        <v>150</v>
      </c>
      <c r="D25" s="15">
        <v>28.44</v>
      </c>
      <c r="E25" s="15">
        <v>19.510000000000002</v>
      </c>
      <c r="F25" s="15">
        <v>17.100000000000001</v>
      </c>
      <c r="G25" s="15">
        <v>357.16</v>
      </c>
      <c r="H25" s="15">
        <v>0.11</v>
      </c>
      <c r="I25" s="15">
        <v>0.39</v>
      </c>
      <c r="J25" s="15">
        <v>89.95</v>
      </c>
      <c r="K25" s="15">
        <v>0</v>
      </c>
      <c r="L25" s="15">
        <v>248.75</v>
      </c>
      <c r="M25" s="15">
        <v>350.7</v>
      </c>
      <c r="N25" s="15">
        <v>39.6</v>
      </c>
      <c r="O25" s="15">
        <v>1.17</v>
      </c>
    </row>
    <row r="26" spans="1:15" s="5" customFormat="1">
      <c r="A26" s="53">
        <v>84</v>
      </c>
      <c r="B26" s="16" t="s">
        <v>92</v>
      </c>
      <c r="C26" s="15">
        <v>200</v>
      </c>
      <c r="D26" s="15">
        <v>1.47</v>
      </c>
      <c r="E26" s="15">
        <v>0</v>
      </c>
      <c r="F26" s="15">
        <v>22.8</v>
      </c>
      <c r="G26" s="15">
        <v>97.07</v>
      </c>
      <c r="H26" s="15">
        <v>0.03</v>
      </c>
      <c r="I26" s="15">
        <v>14.8</v>
      </c>
      <c r="J26" s="15">
        <v>0</v>
      </c>
      <c r="K26" s="15">
        <v>0</v>
      </c>
      <c r="L26" s="15">
        <v>34.6</v>
      </c>
      <c r="M26" s="15">
        <v>36</v>
      </c>
      <c r="N26" s="15">
        <v>12</v>
      </c>
      <c r="O26" s="15">
        <v>0.67</v>
      </c>
    </row>
    <row r="27" spans="1:15" s="5" customFormat="1">
      <c r="A27" s="53">
        <v>72</v>
      </c>
      <c r="B27" s="16" t="s">
        <v>93</v>
      </c>
      <c r="C27" s="15">
        <v>300</v>
      </c>
      <c r="D27" s="15">
        <v>4.4000000000000004</v>
      </c>
      <c r="E27" s="15">
        <v>1.5</v>
      </c>
      <c r="F27" s="15">
        <v>63</v>
      </c>
      <c r="G27" s="15">
        <v>288</v>
      </c>
      <c r="H27" s="15">
        <v>1.1000000000000001</v>
      </c>
      <c r="I27" s="15">
        <v>30</v>
      </c>
      <c r="J27" s="15">
        <v>0</v>
      </c>
      <c r="K27" s="15">
        <v>1.5</v>
      </c>
      <c r="L27" s="15">
        <v>24</v>
      </c>
      <c r="M27" s="15">
        <v>84</v>
      </c>
      <c r="N27" s="15">
        <v>126</v>
      </c>
      <c r="O27" s="15">
        <v>1.8</v>
      </c>
    </row>
    <row r="28" spans="1:15" s="5" customFormat="1">
      <c r="A28" s="53"/>
      <c r="B28" s="16" t="s">
        <v>48</v>
      </c>
      <c r="C28" s="15"/>
      <c r="D28" s="8">
        <f>SUM(D24:D27)+SUM(D24:D27)</f>
        <v>68.62</v>
      </c>
      <c r="E28" s="8">
        <f>SUM(E24:E27)+SUM(E24:E27)</f>
        <v>42.02</v>
      </c>
      <c r="F28" s="8">
        <f t="shared" ref="F28:O28" si="3">SUM(F24:F27)</f>
        <v>102.9</v>
      </c>
      <c r="G28" s="8">
        <f t="shared" si="3"/>
        <v>742.23</v>
      </c>
      <c r="H28" s="8">
        <f t="shared" si="3"/>
        <v>1.2400000000000002</v>
      </c>
      <c r="I28" s="8">
        <f t="shared" si="3"/>
        <v>45.19</v>
      </c>
      <c r="J28" s="8">
        <f t="shared" si="3"/>
        <v>89.95</v>
      </c>
      <c r="K28" s="8">
        <f t="shared" si="3"/>
        <v>1.5</v>
      </c>
      <c r="L28" s="8">
        <f t="shared" si="3"/>
        <v>307.35000000000002</v>
      </c>
      <c r="M28" s="8">
        <f t="shared" si="3"/>
        <v>470.7</v>
      </c>
      <c r="N28" s="8">
        <f t="shared" si="3"/>
        <v>177.6</v>
      </c>
      <c r="O28" s="8">
        <f t="shared" si="3"/>
        <v>3.6399999999999997</v>
      </c>
    </row>
    <row r="29" spans="1:15" s="5" customFormat="1">
      <c r="A29" s="53"/>
      <c r="B29" s="16" t="s">
        <v>85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5" customFormat="1">
      <c r="A30" s="53">
        <v>7</v>
      </c>
      <c r="B30" s="19" t="s">
        <v>130</v>
      </c>
      <c r="C30" s="10">
        <v>100</v>
      </c>
      <c r="D30" s="10">
        <v>1.41</v>
      </c>
      <c r="E30" s="10">
        <v>5.08</v>
      </c>
      <c r="F30" s="10">
        <v>8.65</v>
      </c>
      <c r="G30" s="10">
        <v>85.9</v>
      </c>
      <c r="H30" s="10">
        <v>0.02</v>
      </c>
      <c r="I30" s="10">
        <v>34.950000000000003</v>
      </c>
      <c r="J30" s="10">
        <v>0</v>
      </c>
      <c r="K30" s="10">
        <v>0</v>
      </c>
      <c r="L30" s="10">
        <v>44.67</v>
      </c>
      <c r="M30" s="10">
        <v>24.71</v>
      </c>
      <c r="N30" s="10">
        <v>13.16</v>
      </c>
      <c r="O30" s="10">
        <v>0.54</v>
      </c>
    </row>
    <row r="31" spans="1:15" s="5" customFormat="1">
      <c r="A31" s="53">
        <v>64</v>
      </c>
      <c r="B31" s="16" t="s">
        <v>98</v>
      </c>
      <c r="C31" s="15" t="s">
        <v>156</v>
      </c>
      <c r="D31" s="20">
        <v>17.649999999999999</v>
      </c>
      <c r="E31" s="20">
        <v>14.58</v>
      </c>
      <c r="F31" s="20">
        <v>4.7</v>
      </c>
      <c r="G31" s="20">
        <v>221</v>
      </c>
      <c r="H31" s="20">
        <v>0.05</v>
      </c>
      <c r="I31" s="20">
        <v>0.02</v>
      </c>
      <c r="J31" s="20">
        <v>43</v>
      </c>
      <c r="K31" s="20">
        <v>0</v>
      </c>
      <c r="L31" s="20">
        <v>54.5</v>
      </c>
      <c r="M31" s="20">
        <v>132.9</v>
      </c>
      <c r="N31" s="20">
        <v>20.3</v>
      </c>
      <c r="O31" s="20">
        <v>1.62</v>
      </c>
    </row>
    <row r="32" spans="1:15" s="5" customFormat="1">
      <c r="A32" s="53">
        <v>69</v>
      </c>
      <c r="B32" s="16" t="s">
        <v>53</v>
      </c>
      <c r="C32" s="10">
        <v>200</v>
      </c>
      <c r="D32" s="10">
        <v>4.08</v>
      </c>
      <c r="E32" s="10">
        <v>6.4</v>
      </c>
      <c r="F32" s="10">
        <v>27.26</v>
      </c>
      <c r="G32" s="10">
        <v>183</v>
      </c>
      <c r="H32" s="10">
        <v>0.18</v>
      </c>
      <c r="I32" s="10">
        <v>24.22</v>
      </c>
      <c r="J32" s="10">
        <v>34</v>
      </c>
      <c r="K32" s="10">
        <v>0.1</v>
      </c>
      <c r="L32" s="10">
        <v>49.3</v>
      </c>
      <c r="M32" s="10">
        <v>115.46</v>
      </c>
      <c r="N32" s="10">
        <v>37</v>
      </c>
      <c r="O32" s="10">
        <v>1.34</v>
      </c>
    </row>
    <row r="33" spans="1:15" s="5" customFormat="1">
      <c r="A33" s="53">
        <v>83</v>
      </c>
      <c r="B33" s="16" t="s">
        <v>174</v>
      </c>
      <c r="C33" s="15">
        <v>200</v>
      </c>
      <c r="D33" s="10">
        <v>0.24</v>
      </c>
      <c r="E33" s="10">
        <v>0.12</v>
      </c>
      <c r="F33" s="10">
        <v>35.76</v>
      </c>
      <c r="G33" s="10">
        <v>145.08000000000001</v>
      </c>
      <c r="H33" s="10">
        <v>0</v>
      </c>
      <c r="I33" s="10">
        <v>80</v>
      </c>
      <c r="J33" s="10">
        <v>0</v>
      </c>
      <c r="K33" s="10">
        <v>0.18</v>
      </c>
      <c r="L33" s="10">
        <v>8.1999999999999993</v>
      </c>
      <c r="M33" s="10">
        <v>6.42</v>
      </c>
      <c r="N33" s="10">
        <v>0.96</v>
      </c>
      <c r="O33" s="10">
        <v>0.28000000000000003</v>
      </c>
    </row>
    <row r="34" spans="1:15" s="5" customFormat="1">
      <c r="A34" s="53">
        <v>95</v>
      </c>
      <c r="B34" s="16" t="s">
        <v>47</v>
      </c>
      <c r="C34" s="15">
        <v>50</v>
      </c>
      <c r="D34" s="15">
        <v>3.8</v>
      </c>
      <c r="E34" s="15">
        <v>1.4</v>
      </c>
      <c r="F34" s="15">
        <v>25.7</v>
      </c>
      <c r="G34" s="15">
        <v>131</v>
      </c>
      <c r="H34" s="15">
        <v>0.06</v>
      </c>
      <c r="I34" s="15">
        <v>0</v>
      </c>
      <c r="J34" s="15">
        <v>0</v>
      </c>
      <c r="K34" s="15">
        <v>0.8</v>
      </c>
      <c r="L34" s="15">
        <v>10</v>
      </c>
      <c r="M34" s="15">
        <v>32</v>
      </c>
      <c r="N34" s="15">
        <v>6</v>
      </c>
      <c r="O34" s="15">
        <v>0.6</v>
      </c>
    </row>
    <row r="35" spans="1:15" s="5" customFormat="1">
      <c r="A35" s="53">
        <v>1</v>
      </c>
      <c r="B35" s="16" t="s">
        <v>115</v>
      </c>
      <c r="C35" s="15">
        <v>10</v>
      </c>
      <c r="D35" s="15">
        <v>0</v>
      </c>
      <c r="E35" s="15">
        <v>8.1999999999999993</v>
      </c>
      <c r="F35" s="15">
        <v>0.1</v>
      </c>
      <c r="G35" s="15">
        <v>75</v>
      </c>
      <c r="H35" s="15">
        <v>0</v>
      </c>
      <c r="I35" s="15">
        <v>0</v>
      </c>
      <c r="J35" s="15">
        <v>59</v>
      </c>
      <c r="K35" s="15">
        <v>0</v>
      </c>
      <c r="L35" s="15">
        <v>1</v>
      </c>
      <c r="M35" s="15">
        <v>2</v>
      </c>
      <c r="N35" s="15">
        <v>0</v>
      </c>
      <c r="O35" s="15">
        <v>0</v>
      </c>
    </row>
    <row r="36" spans="1:15" s="5" customFormat="1">
      <c r="A36" s="53">
        <v>2</v>
      </c>
      <c r="B36" s="16" t="s">
        <v>108</v>
      </c>
      <c r="C36" s="15">
        <v>20</v>
      </c>
      <c r="D36" s="15">
        <v>4.6399999999999997</v>
      </c>
      <c r="E36" s="15">
        <v>5.9</v>
      </c>
      <c r="F36" s="15">
        <v>0</v>
      </c>
      <c r="G36" s="15">
        <v>72.8</v>
      </c>
      <c r="H36" s="15">
        <v>0.01</v>
      </c>
      <c r="I36" s="15">
        <v>0.14000000000000001</v>
      </c>
      <c r="J36" s="15">
        <v>52</v>
      </c>
      <c r="K36" s="15">
        <v>0.04</v>
      </c>
      <c r="L36" s="15">
        <v>176</v>
      </c>
      <c r="M36" s="15">
        <v>100</v>
      </c>
      <c r="N36" s="15">
        <v>7</v>
      </c>
      <c r="O36" s="15">
        <v>0.2</v>
      </c>
    </row>
    <row r="37" spans="1:15" s="5" customFormat="1">
      <c r="A37" s="53">
        <v>96</v>
      </c>
      <c r="B37" s="16" t="s">
        <v>54</v>
      </c>
      <c r="C37" s="15">
        <v>50</v>
      </c>
      <c r="D37" s="15">
        <v>7.1</v>
      </c>
      <c r="E37" s="15">
        <v>2</v>
      </c>
      <c r="F37" s="15">
        <v>45.5</v>
      </c>
      <c r="G37" s="15">
        <v>230</v>
      </c>
      <c r="H37" s="15">
        <v>0.14000000000000001</v>
      </c>
      <c r="I37" s="15">
        <v>0</v>
      </c>
      <c r="J37" s="15">
        <v>0</v>
      </c>
      <c r="K37" s="15">
        <v>0.8</v>
      </c>
      <c r="L37" s="15">
        <v>24</v>
      </c>
      <c r="M37" s="15">
        <v>107</v>
      </c>
      <c r="N37" s="15">
        <v>30</v>
      </c>
      <c r="O37" s="15">
        <v>2.6</v>
      </c>
    </row>
    <row r="38" spans="1:15" s="5" customFormat="1">
      <c r="A38" s="16"/>
      <c r="B38" s="16" t="s">
        <v>89</v>
      </c>
      <c r="C38" s="15"/>
      <c r="D38" s="8">
        <f t="shared" ref="D38:O38" si="4">SUM(D30:D37)</f>
        <v>38.92</v>
      </c>
      <c r="E38" s="8">
        <f t="shared" si="4"/>
        <v>43.68</v>
      </c>
      <c r="F38" s="8">
        <f t="shared" si="4"/>
        <v>147.67000000000002</v>
      </c>
      <c r="G38" s="8">
        <f t="shared" si="4"/>
        <v>1143.78</v>
      </c>
      <c r="H38" s="8">
        <f t="shared" si="4"/>
        <v>0.46</v>
      </c>
      <c r="I38" s="8">
        <f t="shared" si="4"/>
        <v>139.32999999999998</v>
      </c>
      <c r="J38" s="8">
        <f t="shared" si="4"/>
        <v>188</v>
      </c>
      <c r="K38" s="8">
        <f t="shared" si="4"/>
        <v>1.9200000000000002</v>
      </c>
      <c r="L38" s="8">
        <f t="shared" si="4"/>
        <v>367.66999999999996</v>
      </c>
      <c r="M38" s="8">
        <f t="shared" si="4"/>
        <v>520.49</v>
      </c>
      <c r="N38" s="8">
        <f t="shared" si="4"/>
        <v>114.42</v>
      </c>
      <c r="O38" s="8">
        <f t="shared" si="4"/>
        <v>7.18</v>
      </c>
    </row>
    <row r="39" spans="1:15" s="5" customFormat="1">
      <c r="A39" s="16"/>
      <c r="B39" s="16" t="s">
        <v>17</v>
      </c>
      <c r="C39" s="15"/>
      <c r="D39" s="10">
        <v>176.83</v>
      </c>
      <c r="E39" s="10">
        <v>138</v>
      </c>
      <c r="F39" s="10">
        <v>521.36</v>
      </c>
      <c r="G39" s="10">
        <v>3746.96</v>
      </c>
      <c r="H39" s="10">
        <v>2.58</v>
      </c>
      <c r="I39" s="10">
        <v>209.26</v>
      </c>
      <c r="J39" s="10">
        <v>387.78</v>
      </c>
      <c r="K39" s="10">
        <v>8.09</v>
      </c>
      <c r="L39" s="10">
        <v>1423.2</v>
      </c>
      <c r="M39" s="10">
        <v>2357.59</v>
      </c>
      <c r="N39" s="10">
        <v>545.27</v>
      </c>
      <c r="O39" s="10">
        <v>25.79</v>
      </c>
    </row>
    <row r="40" spans="1:15" s="5" customFormat="1"/>
    <row r="41" spans="1:15" s="5" customFormat="1"/>
    <row r="42" spans="1:15" s="5" customFormat="1"/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4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workbookViewId="0">
      <selection sqref="A1:O39"/>
    </sheetView>
  </sheetViews>
  <sheetFormatPr defaultRowHeight="15"/>
  <cols>
    <col min="1" max="1" width="10.7109375" style="3" customWidth="1"/>
    <col min="2" max="2" width="27.7109375" style="3" customWidth="1"/>
    <col min="3" max="6" width="9.140625" style="3"/>
    <col min="7" max="7" width="10.7109375" style="3" customWidth="1"/>
    <col min="8" max="10" width="9.140625" style="3"/>
    <col min="11" max="12" width="7.140625" style="3" customWidth="1"/>
    <col min="13" max="16384" width="9.140625" style="3"/>
  </cols>
  <sheetData>
    <row r="1" spans="1:15" s="26" customFormat="1">
      <c r="A1" s="67" t="s">
        <v>44</v>
      </c>
      <c r="B1" s="69" t="s">
        <v>26</v>
      </c>
      <c r="C1" s="66" t="s">
        <v>0</v>
      </c>
      <c r="D1" s="67" t="s">
        <v>16</v>
      </c>
      <c r="E1" s="67"/>
      <c r="F1" s="67"/>
      <c r="G1" s="66" t="s">
        <v>1</v>
      </c>
      <c r="H1" s="66" t="s">
        <v>2</v>
      </c>
      <c r="I1" s="66"/>
      <c r="J1" s="66"/>
      <c r="K1" s="66"/>
      <c r="L1" s="66" t="s">
        <v>3</v>
      </c>
      <c r="M1" s="66"/>
      <c r="N1" s="66"/>
      <c r="O1" s="66"/>
    </row>
    <row r="2" spans="1:15" s="26" customFormat="1">
      <c r="A2" s="68"/>
      <c r="B2" s="70"/>
      <c r="C2" s="66"/>
      <c r="D2" s="70"/>
      <c r="E2" s="70"/>
      <c r="F2" s="70"/>
      <c r="G2" s="66"/>
      <c r="H2" s="66" t="s">
        <v>4</v>
      </c>
      <c r="I2" s="66" t="s">
        <v>5</v>
      </c>
      <c r="J2" s="66" t="s">
        <v>6</v>
      </c>
      <c r="K2" s="66" t="s">
        <v>7</v>
      </c>
      <c r="L2" s="66" t="s">
        <v>8</v>
      </c>
      <c r="M2" s="66" t="s">
        <v>9</v>
      </c>
      <c r="N2" s="66" t="s">
        <v>10</v>
      </c>
      <c r="O2" s="66" t="s">
        <v>11</v>
      </c>
    </row>
    <row r="3" spans="1:15" s="26" customFormat="1">
      <c r="A3" s="68"/>
      <c r="B3" s="70"/>
      <c r="C3" s="66"/>
      <c r="D3" s="27" t="s">
        <v>12</v>
      </c>
      <c r="E3" s="27" t="s">
        <v>13</v>
      </c>
      <c r="F3" s="27" t="s">
        <v>14</v>
      </c>
      <c r="G3" s="66"/>
      <c r="H3" s="66"/>
      <c r="I3" s="66"/>
      <c r="J3" s="66"/>
      <c r="K3" s="66"/>
      <c r="L3" s="66"/>
      <c r="M3" s="66"/>
      <c r="N3" s="66"/>
      <c r="O3" s="66"/>
    </row>
    <row r="4" spans="1:15" s="26" customFormat="1">
      <c r="A4" s="28"/>
      <c r="B4" s="25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6" customFormat="1" ht="30">
      <c r="A5" s="53">
        <v>32</v>
      </c>
      <c r="B5" s="16" t="s">
        <v>146</v>
      </c>
      <c r="C5" s="31" t="s">
        <v>141</v>
      </c>
      <c r="D5" s="49">
        <v>6.2</v>
      </c>
      <c r="E5" s="49">
        <v>10.62</v>
      </c>
      <c r="F5" s="49">
        <v>56.75</v>
      </c>
      <c r="G5" s="49">
        <v>268.69</v>
      </c>
      <c r="H5" s="49">
        <v>0.03</v>
      </c>
      <c r="I5" s="49">
        <v>0.72</v>
      </c>
      <c r="J5" s="49">
        <v>0.09</v>
      </c>
      <c r="K5" s="49">
        <v>0</v>
      </c>
      <c r="L5" s="49">
        <v>115.34</v>
      </c>
      <c r="M5" s="49">
        <v>85.12</v>
      </c>
      <c r="N5" s="49">
        <v>24.56</v>
      </c>
      <c r="O5" s="49">
        <v>0.66</v>
      </c>
    </row>
    <row r="6" spans="1:15" s="26" customFormat="1">
      <c r="A6" s="53">
        <v>2</v>
      </c>
      <c r="B6" s="16" t="s">
        <v>62</v>
      </c>
      <c r="C6" s="15">
        <v>20</v>
      </c>
      <c r="D6" s="15">
        <v>4.6399999999999997</v>
      </c>
      <c r="E6" s="15">
        <v>5.9</v>
      </c>
      <c r="F6" s="15">
        <v>0</v>
      </c>
      <c r="G6" s="15">
        <v>72.8</v>
      </c>
      <c r="H6" s="15">
        <v>0.01</v>
      </c>
      <c r="I6" s="15">
        <v>0.14000000000000001</v>
      </c>
      <c r="J6" s="15">
        <v>52</v>
      </c>
      <c r="K6" s="15">
        <v>0.04</v>
      </c>
      <c r="L6" s="15">
        <v>176</v>
      </c>
      <c r="M6" s="15">
        <v>100</v>
      </c>
      <c r="N6" s="15">
        <v>7</v>
      </c>
      <c r="O6" s="15">
        <v>0.2</v>
      </c>
    </row>
    <row r="7" spans="1:15" s="26" customFormat="1">
      <c r="A7" s="53">
        <v>77</v>
      </c>
      <c r="B7" s="16" t="s">
        <v>32</v>
      </c>
      <c r="C7" s="15">
        <v>200</v>
      </c>
      <c r="D7" s="10">
        <v>1.4</v>
      </c>
      <c r="E7" s="10">
        <v>1.6</v>
      </c>
      <c r="F7" s="10">
        <v>16.399999999999999</v>
      </c>
      <c r="G7" s="10">
        <v>86</v>
      </c>
      <c r="H7" s="10">
        <v>0.02</v>
      </c>
      <c r="I7" s="10">
        <v>0</v>
      </c>
      <c r="J7" s="10">
        <v>0.08</v>
      </c>
      <c r="K7" s="10">
        <v>0</v>
      </c>
      <c r="L7" s="10">
        <v>33</v>
      </c>
      <c r="M7" s="10">
        <v>67.5</v>
      </c>
      <c r="N7" s="10">
        <v>10.5</v>
      </c>
      <c r="O7" s="10">
        <v>0.4</v>
      </c>
    </row>
    <row r="8" spans="1:15" s="26" customFormat="1">
      <c r="A8" s="53">
        <v>95</v>
      </c>
      <c r="B8" s="16" t="s">
        <v>47</v>
      </c>
      <c r="C8" s="15">
        <v>50</v>
      </c>
      <c r="D8" s="15">
        <v>3.8</v>
      </c>
      <c r="E8" s="15">
        <v>1.4</v>
      </c>
      <c r="F8" s="15">
        <v>25.7</v>
      </c>
      <c r="G8" s="15">
        <v>131</v>
      </c>
      <c r="H8" s="15">
        <v>0.06</v>
      </c>
      <c r="I8" s="15">
        <v>0</v>
      </c>
      <c r="J8" s="15">
        <v>0</v>
      </c>
      <c r="K8" s="15">
        <v>0.8</v>
      </c>
      <c r="L8" s="15">
        <v>10</v>
      </c>
      <c r="M8" s="15">
        <v>32</v>
      </c>
      <c r="N8" s="15">
        <v>6</v>
      </c>
      <c r="O8" s="15">
        <v>0.6</v>
      </c>
    </row>
    <row r="9" spans="1:15" s="26" customFormat="1">
      <c r="A9" s="53">
        <v>1</v>
      </c>
      <c r="B9" s="16" t="s">
        <v>115</v>
      </c>
      <c r="C9" s="15">
        <v>10</v>
      </c>
      <c r="D9" s="15">
        <v>0</v>
      </c>
      <c r="E9" s="15">
        <v>8.1999999999999993</v>
      </c>
      <c r="F9" s="15">
        <v>0.1</v>
      </c>
      <c r="G9" s="15">
        <v>75</v>
      </c>
      <c r="H9" s="15">
        <v>0</v>
      </c>
      <c r="I9" s="15">
        <v>0</v>
      </c>
      <c r="J9" s="15">
        <v>59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</row>
    <row r="10" spans="1:15" s="26" customFormat="1">
      <c r="A10" s="53"/>
      <c r="B10" s="16" t="s">
        <v>48</v>
      </c>
      <c r="C10" s="15"/>
      <c r="D10" s="8">
        <f t="shared" ref="D10:O10" si="0">SUM(D4:D9)</f>
        <v>16.04</v>
      </c>
      <c r="E10" s="8">
        <f t="shared" si="0"/>
        <v>27.72</v>
      </c>
      <c r="F10" s="8">
        <f t="shared" si="0"/>
        <v>98.95</v>
      </c>
      <c r="G10" s="8">
        <f t="shared" si="0"/>
        <v>633.49</v>
      </c>
      <c r="H10" s="8">
        <f t="shared" si="0"/>
        <v>0.12</v>
      </c>
      <c r="I10" s="8">
        <f t="shared" si="0"/>
        <v>0.86</v>
      </c>
      <c r="J10" s="8">
        <f t="shared" si="0"/>
        <v>111.17</v>
      </c>
      <c r="K10" s="8">
        <f t="shared" si="0"/>
        <v>0.84000000000000008</v>
      </c>
      <c r="L10" s="8">
        <f t="shared" si="0"/>
        <v>335.34000000000003</v>
      </c>
      <c r="M10" s="8">
        <f t="shared" si="0"/>
        <v>286.62</v>
      </c>
      <c r="N10" s="8">
        <f t="shared" si="0"/>
        <v>48.06</v>
      </c>
      <c r="O10" s="8">
        <f t="shared" si="0"/>
        <v>1.8600000000000003</v>
      </c>
    </row>
    <row r="11" spans="1:15" s="26" customFormat="1">
      <c r="A11" s="53"/>
      <c r="B11" s="16" t="s">
        <v>178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26" customFormat="1">
      <c r="A12" s="53"/>
      <c r="B12" s="16" t="s">
        <v>33</v>
      </c>
      <c r="C12" s="15">
        <v>30</v>
      </c>
      <c r="D12" s="15">
        <v>3</v>
      </c>
      <c r="E12" s="15">
        <v>2.2000000000000002</v>
      </c>
      <c r="F12" s="15">
        <v>23.4</v>
      </c>
      <c r="G12" s="15">
        <v>127</v>
      </c>
      <c r="H12" s="15">
        <v>0.04</v>
      </c>
      <c r="I12" s="15">
        <v>0</v>
      </c>
      <c r="J12" s="15">
        <v>19</v>
      </c>
      <c r="K12" s="15">
        <v>0</v>
      </c>
      <c r="L12" s="15">
        <v>12.2</v>
      </c>
      <c r="M12" s="15">
        <v>26</v>
      </c>
      <c r="N12" s="15">
        <v>5</v>
      </c>
      <c r="O12" s="15">
        <v>0.3</v>
      </c>
    </row>
    <row r="13" spans="1:15" s="26" customFormat="1">
      <c r="A13" s="53">
        <v>79</v>
      </c>
      <c r="B13" s="16" t="s">
        <v>95</v>
      </c>
      <c r="C13" s="15">
        <v>200</v>
      </c>
      <c r="D13" s="15">
        <v>5.8</v>
      </c>
      <c r="E13" s="15">
        <v>5</v>
      </c>
      <c r="F13" s="15">
        <v>9.6</v>
      </c>
      <c r="G13" s="15">
        <v>108</v>
      </c>
      <c r="H13" s="15">
        <v>0.08</v>
      </c>
      <c r="I13" s="15">
        <v>2.6</v>
      </c>
      <c r="J13" s="15">
        <v>0.02</v>
      </c>
      <c r="K13" s="15">
        <v>0.21</v>
      </c>
      <c r="L13" s="15">
        <v>240</v>
      </c>
      <c r="M13" s="15">
        <v>180</v>
      </c>
      <c r="N13" s="15">
        <v>28</v>
      </c>
      <c r="O13" s="15">
        <v>0.2</v>
      </c>
    </row>
    <row r="14" spans="1:15" s="26" customFormat="1">
      <c r="A14" s="53"/>
      <c r="B14" s="16" t="s">
        <v>48</v>
      </c>
      <c r="C14" s="15"/>
      <c r="D14" s="8">
        <f t="shared" ref="D14:O14" si="1">SUM(D11:D13)</f>
        <v>8.8000000000000007</v>
      </c>
      <c r="E14" s="8">
        <f t="shared" si="1"/>
        <v>7.2</v>
      </c>
      <c r="F14" s="8">
        <f t="shared" si="1"/>
        <v>33</v>
      </c>
      <c r="G14" s="8">
        <f t="shared" si="1"/>
        <v>235</v>
      </c>
      <c r="H14" s="8">
        <f t="shared" si="1"/>
        <v>0.12</v>
      </c>
      <c r="I14" s="8">
        <f t="shared" si="1"/>
        <v>2.6</v>
      </c>
      <c r="J14" s="8">
        <f t="shared" si="1"/>
        <v>19.02</v>
      </c>
      <c r="K14" s="8">
        <f t="shared" si="1"/>
        <v>0.21</v>
      </c>
      <c r="L14" s="8">
        <f t="shared" si="1"/>
        <v>252.2</v>
      </c>
      <c r="M14" s="8">
        <f t="shared" si="1"/>
        <v>206</v>
      </c>
      <c r="N14" s="8">
        <f t="shared" si="1"/>
        <v>33</v>
      </c>
      <c r="O14" s="8">
        <f t="shared" si="1"/>
        <v>0.5</v>
      </c>
    </row>
    <row r="15" spans="1:15" s="26" customFormat="1">
      <c r="A15" s="53"/>
      <c r="B15" s="16"/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26" customFormat="1">
      <c r="A16" s="56">
        <v>14</v>
      </c>
      <c r="B16" s="23" t="s">
        <v>51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26" customFormat="1">
      <c r="A17" s="57">
        <v>14</v>
      </c>
      <c r="B17" s="32" t="s">
        <v>166</v>
      </c>
      <c r="C17" s="31">
        <v>100</v>
      </c>
      <c r="D17" s="31">
        <v>4.9000000000000004</v>
      </c>
      <c r="E17" s="31">
        <v>5.4</v>
      </c>
      <c r="F17" s="31">
        <v>11</v>
      </c>
      <c r="G17" s="31">
        <v>112.5</v>
      </c>
      <c r="H17" s="31">
        <v>0.08</v>
      </c>
      <c r="I17" s="31">
        <v>9.5</v>
      </c>
      <c r="J17" s="31">
        <v>1.9</v>
      </c>
      <c r="K17" s="31">
        <v>0</v>
      </c>
      <c r="L17" s="31">
        <v>23.9</v>
      </c>
      <c r="M17" s="31">
        <v>97.1</v>
      </c>
      <c r="N17" s="31">
        <v>21.7</v>
      </c>
      <c r="O17" s="31">
        <v>0.8</v>
      </c>
    </row>
    <row r="18" spans="1:15" s="26" customFormat="1">
      <c r="A18" s="53">
        <v>51</v>
      </c>
      <c r="B18" s="35" t="s">
        <v>164</v>
      </c>
      <c r="C18" s="10">
        <v>100</v>
      </c>
      <c r="D18" s="10">
        <v>0.24</v>
      </c>
      <c r="E18" s="10">
        <v>0.03</v>
      </c>
      <c r="F18" s="10">
        <v>0.75</v>
      </c>
      <c r="G18" s="10">
        <v>6</v>
      </c>
      <c r="H18" s="10">
        <v>0.06</v>
      </c>
      <c r="I18" s="10">
        <v>25</v>
      </c>
      <c r="J18" s="10">
        <v>1.2</v>
      </c>
      <c r="K18" s="10">
        <v>0</v>
      </c>
      <c r="L18" s="10">
        <v>14</v>
      </c>
      <c r="M18" s="10">
        <v>26</v>
      </c>
      <c r="N18" s="10">
        <v>20</v>
      </c>
      <c r="O18" s="10">
        <v>1</v>
      </c>
    </row>
    <row r="19" spans="1:15" s="26" customFormat="1">
      <c r="A19" s="53">
        <v>70</v>
      </c>
      <c r="B19" s="16" t="s">
        <v>154</v>
      </c>
      <c r="C19" s="10">
        <v>80</v>
      </c>
      <c r="D19" s="10">
        <v>22.77</v>
      </c>
      <c r="E19" s="10">
        <v>3.06</v>
      </c>
      <c r="F19" s="10">
        <v>0.45</v>
      </c>
      <c r="G19" s="10">
        <v>120</v>
      </c>
      <c r="H19" s="10">
        <v>7.0000000000000007E-2</v>
      </c>
      <c r="I19" s="10">
        <v>0.45</v>
      </c>
      <c r="J19" s="10">
        <v>0</v>
      </c>
      <c r="K19" s="10">
        <v>0</v>
      </c>
      <c r="L19" s="10">
        <v>10.5</v>
      </c>
      <c r="M19" s="10">
        <v>186.4</v>
      </c>
      <c r="N19" s="10">
        <v>24.2</v>
      </c>
      <c r="O19" s="10">
        <v>1.89</v>
      </c>
    </row>
    <row r="20" spans="1:15" s="26" customFormat="1">
      <c r="A20" s="53">
        <v>80</v>
      </c>
      <c r="B20" s="16" t="s">
        <v>42</v>
      </c>
      <c r="C20" s="15">
        <v>180</v>
      </c>
      <c r="D20" s="10">
        <v>3.43</v>
      </c>
      <c r="E20" s="10">
        <v>5.18</v>
      </c>
      <c r="F20" s="10">
        <v>27.62</v>
      </c>
      <c r="G20" s="10">
        <v>170.82</v>
      </c>
      <c r="H20" s="10">
        <v>0.18</v>
      </c>
      <c r="I20" s="10">
        <v>25.2</v>
      </c>
      <c r="J20" s="10">
        <v>25.2</v>
      </c>
      <c r="K20" s="10">
        <v>0.15</v>
      </c>
      <c r="L20" s="10">
        <v>17.57</v>
      </c>
      <c r="M20" s="10">
        <v>95.67</v>
      </c>
      <c r="N20" s="10">
        <v>35.19</v>
      </c>
      <c r="O20" s="10">
        <v>1.39</v>
      </c>
    </row>
    <row r="21" spans="1:15" s="26" customFormat="1">
      <c r="A21" s="53">
        <v>95</v>
      </c>
      <c r="B21" s="16" t="s">
        <v>34</v>
      </c>
      <c r="C21" s="15">
        <v>200</v>
      </c>
      <c r="D21" s="10">
        <v>0.4</v>
      </c>
      <c r="E21" s="10">
        <v>0</v>
      </c>
      <c r="F21" s="10">
        <v>37.799999999999997</v>
      </c>
      <c r="G21" s="10">
        <v>156</v>
      </c>
      <c r="H21" s="10">
        <v>0</v>
      </c>
      <c r="I21" s="10">
        <v>4.4000000000000004</v>
      </c>
      <c r="J21" s="10">
        <v>0</v>
      </c>
      <c r="K21" s="10">
        <v>0</v>
      </c>
      <c r="L21" s="10">
        <v>22</v>
      </c>
      <c r="M21" s="10">
        <v>18</v>
      </c>
      <c r="N21" s="10">
        <v>6</v>
      </c>
      <c r="O21" s="10">
        <v>0.2</v>
      </c>
    </row>
    <row r="22" spans="1:15" s="26" customFormat="1">
      <c r="A22" s="53">
        <v>96</v>
      </c>
      <c r="B22" s="16" t="s">
        <v>47</v>
      </c>
      <c r="C22" s="15">
        <v>50</v>
      </c>
      <c r="D22" s="15">
        <v>3.8</v>
      </c>
      <c r="E22" s="15">
        <v>1.4</v>
      </c>
      <c r="F22" s="15">
        <v>25.7</v>
      </c>
      <c r="G22" s="15">
        <v>131</v>
      </c>
      <c r="H22" s="15">
        <v>0.06</v>
      </c>
      <c r="I22" s="15">
        <v>0</v>
      </c>
      <c r="J22" s="15">
        <v>0</v>
      </c>
      <c r="K22" s="15">
        <v>0.8</v>
      </c>
      <c r="L22" s="15">
        <v>10</v>
      </c>
      <c r="M22" s="15">
        <v>32</v>
      </c>
      <c r="N22" s="15">
        <v>6</v>
      </c>
      <c r="O22" s="15">
        <v>0.6</v>
      </c>
    </row>
    <row r="23" spans="1:15" s="26" customFormat="1">
      <c r="A23" s="53"/>
      <c r="B23" s="16" t="s">
        <v>54</v>
      </c>
      <c r="C23" s="15">
        <v>50</v>
      </c>
      <c r="D23" s="15">
        <v>7.1</v>
      </c>
      <c r="E23" s="15">
        <v>2</v>
      </c>
      <c r="F23" s="15">
        <v>45.5</v>
      </c>
      <c r="G23" s="15">
        <v>230</v>
      </c>
      <c r="H23" s="15">
        <v>0.14000000000000001</v>
      </c>
      <c r="I23" s="15">
        <v>0</v>
      </c>
      <c r="J23" s="15">
        <v>0</v>
      </c>
      <c r="K23" s="15">
        <v>0.8</v>
      </c>
      <c r="L23" s="15">
        <v>24</v>
      </c>
      <c r="M23" s="15">
        <v>107</v>
      </c>
      <c r="N23" s="15">
        <v>30</v>
      </c>
      <c r="O23" s="15">
        <v>2.6</v>
      </c>
    </row>
    <row r="24" spans="1:15" s="26" customFormat="1">
      <c r="A24" s="53"/>
      <c r="B24" s="16" t="s">
        <v>48</v>
      </c>
      <c r="C24" s="15"/>
      <c r="D24" s="8">
        <f t="shared" ref="D24:O24" si="2">SUM(D16:D23)</f>
        <v>42.64</v>
      </c>
      <c r="E24" s="8">
        <f t="shared" si="2"/>
        <v>17.07</v>
      </c>
      <c r="F24" s="8">
        <f t="shared" si="2"/>
        <v>148.82</v>
      </c>
      <c r="G24" s="8">
        <f t="shared" si="2"/>
        <v>926.31999999999994</v>
      </c>
      <c r="H24" s="8">
        <f t="shared" si="2"/>
        <v>0.59000000000000008</v>
      </c>
      <c r="I24" s="8">
        <f t="shared" si="2"/>
        <v>64.550000000000011</v>
      </c>
      <c r="J24" s="8">
        <f t="shared" si="2"/>
        <v>28.299999999999997</v>
      </c>
      <c r="K24" s="8">
        <f t="shared" si="2"/>
        <v>1.75</v>
      </c>
      <c r="L24" s="8">
        <f t="shared" si="2"/>
        <v>121.97</v>
      </c>
      <c r="M24" s="8">
        <f t="shared" si="2"/>
        <v>562.17000000000007</v>
      </c>
      <c r="N24" s="8">
        <f t="shared" si="2"/>
        <v>143.09</v>
      </c>
      <c r="O24" s="8">
        <f t="shared" si="2"/>
        <v>8.48</v>
      </c>
    </row>
    <row r="25" spans="1:15" s="26" customFormat="1">
      <c r="A25" s="54"/>
      <c r="B25" s="15" t="s">
        <v>56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26" customFormat="1">
      <c r="A26" s="53">
        <v>81</v>
      </c>
      <c r="B26" s="21" t="s">
        <v>40</v>
      </c>
      <c r="C26" s="15">
        <v>30</v>
      </c>
      <c r="D26" s="15">
        <v>1.64</v>
      </c>
      <c r="E26" s="15">
        <v>8.1</v>
      </c>
      <c r="F26" s="15">
        <v>18.600000000000001</v>
      </c>
      <c r="G26" s="15">
        <v>153</v>
      </c>
      <c r="H26" s="15">
        <v>0.04</v>
      </c>
      <c r="I26" s="15">
        <v>0</v>
      </c>
      <c r="J26" s="15">
        <v>19.5</v>
      </c>
      <c r="K26" s="15">
        <v>0</v>
      </c>
      <c r="L26" s="15">
        <v>12.2</v>
      </c>
      <c r="M26" s="15">
        <v>26.1</v>
      </c>
      <c r="N26" s="15">
        <v>5.5</v>
      </c>
      <c r="O26" s="15">
        <v>0.3</v>
      </c>
    </row>
    <row r="27" spans="1:15" s="26" customFormat="1">
      <c r="A27" s="53">
        <v>72</v>
      </c>
      <c r="B27" s="16" t="s">
        <v>74</v>
      </c>
      <c r="C27" s="15">
        <v>200</v>
      </c>
      <c r="D27" s="20">
        <v>5.8</v>
      </c>
      <c r="E27" s="20">
        <v>5</v>
      </c>
      <c r="F27" s="20">
        <v>8.4</v>
      </c>
      <c r="G27" s="20">
        <v>102</v>
      </c>
      <c r="H27" s="20">
        <v>0.04</v>
      </c>
      <c r="I27" s="20">
        <v>0.6</v>
      </c>
      <c r="J27" s="20">
        <v>40</v>
      </c>
      <c r="K27" s="20">
        <v>0.26</v>
      </c>
      <c r="L27" s="20">
        <v>248</v>
      </c>
      <c r="M27" s="20">
        <v>184</v>
      </c>
      <c r="N27" s="20">
        <v>28</v>
      </c>
      <c r="O27" s="20">
        <v>0.2</v>
      </c>
    </row>
    <row r="28" spans="1:15" s="26" customFormat="1">
      <c r="A28" s="53"/>
      <c r="B28" s="21" t="s">
        <v>161</v>
      </c>
      <c r="C28" s="15">
        <v>300</v>
      </c>
      <c r="D28" s="15">
        <v>1.2</v>
      </c>
      <c r="E28" s="15">
        <v>0.9</v>
      </c>
      <c r="F28" s="15">
        <v>30.9</v>
      </c>
      <c r="G28" s="15">
        <v>141</v>
      </c>
      <c r="H28" s="15">
        <v>0.06</v>
      </c>
      <c r="I28" s="15">
        <v>15</v>
      </c>
      <c r="J28" s="15">
        <v>0</v>
      </c>
      <c r="K28" s="15">
        <v>24</v>
      </c>
      <c r="L28" s="15">
        <v>288.3</v>
      </c>
      <c r="M28" s="15">
        <v>0</v>
      </c>
      <c r="N28" s="15">
        <v>6.9</v>
      </c>
      <c r="O28" s="15">
        <v>0.66</v>
      </c>
    </row>
    <row r="29" spans="1:15" s="26" customFormat="1">
      <c r="A29" s="53"/>
      <c r="B29" s="16" t="s">
        <v>48</v>
      </c>
      <c r="C29" s="15"/>
      <c r="D29" s="8">
        <f>SUM(D25:D28)+SUM(D25:D28)</f>
        <v>17.279999999999998</v>
      </c>
      <c r="E29" s="8">
        <f>SUM(E25:E28)+SUM(E25:E28)</f>
        <v>28</v>
      </c>
      <c r="F29" s="8">
        <f t="shared" ref="F29:O29" si="3">SUM(F25:F28)</f>
        <v>57.9</v>
      </c>
      <c r="G29" s="8">
        <f t="shared" si="3"/>
        <v>396</v>
      </c>
      <c r="H29" s="8">
        <f t="shared" si="3"/>
        <v>0.14000000000000001</v>
      </c>
      <c r="I29" s="8">
        <f t="shared" si="3"/>
        <v>15.6</v>
      </c>
      <c r="J29" s="8">
        <f t="shared" si="3"/>
        <v>59.5</v>
      </c>
      <c r="K29" s="8">
        <f t="shared" si="3"/>
        <v>24.26</v>
      </c>
      <c r="L29" s="8">
        <f t="shared" si="3"/>
        <v>548.5</v>
      </c>
      <c r="M29" s="8">
        <f t="shared" si="3"/>
        <v>210.1</v>
      </c>
      <c r="N29" s="8">
        <f t="shared" si="3"/>
        <v>40.4</v>
      </c>
      <c r="O29" s="8">
        <f t="shared" si="3"/>
        <v>1.1600000000000001</v>
      </c>
    </row>
    <row r="30" spans="1:15" s="26" customFormat="1">
      <c r="A30" s="53">
        <v>23</v>
      </c>
      <c r="B30" s="23" t="s">
        <v>75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26" customFormat="1" ht="30">
      <c r="A31" s="53">
        <v>45</v>
      </c>
      <c r="B31" s="21" t="s">
        <v>132</v>
      </c>
      <c r="C31" s="49">
        <v>100</v>
      </c>
      <c r="D31" s="49">
        <v>0.98</v>
      </c>
      <c r="E31" s="49">
        <v>6.15</v>
      </c>
      <c r="F31" s="49">
        <v>3.73</v>
      </c>
      <c r="G31" s="49">
        <v>74.2</v>
      </c>
      <c r="H31" s="49">
        <v>0.05</v>
      </c>
      <c r="I31" s="49">
        <v>16.760000000000002</v>
      </c>
      <c r="J31" s="49">
        <v>0</v>
      </c>
      <c r="K31" s="49">
        <v>0.01</v>
      </c>
      <c r="L31" s="49">
        <v>18.68</v>
      </c>
      <c r="M31" s="49">
        <v>34.61</v>
      </c>
      <c r="N31" s="49">
        <v>16.260000000000002</v>
      </c>
      <c r="O31" s="49">
        <v>0.74</v>
      </c>
    </row>
    <row r="32" spans="1:15" s="26" customFormat="1">
      <c r="A32" s="53">
        <v>29</v>
      </c>
      <c r="B32" s="16" t="s">
        <v>110</v>
      </c>
      <c r="C32" s="10">
        <v>80</v>
      </c>
      <c r="D32" s="10">
        <v>13.52</v>
      </c>
      <c r="E32" s="10">
        <v>0.52</v>
      </c>
      <c r="F32" s="10">
        <v>0.25</v>
      </c>
      <c r="G32" s="10">
        <v>60</v>
      </c>
      <c r="H32" s="10">
        <v>0.05</v>
      </c>
      <c r="I32" s="10">
        <v>0.45</v>
      </c>
      <c r="J32" s="10">
        <v>6</v>
      </c>
      <c r="K32" s="10">
        <v>0.01</v>
      </c>
      <c r="L32" s="10">
        <v>11.4</v>
      </c>
      <c r="M32" s="10">
        <v>120.5</v>
      </c>
      <c r="N32" s="10">
        <v>9</v>
      </c>
      <c r="O32" s="10">
        <v>0.41</v>
      </c>
    </row>
    <row r="33" spans="1:15" s="26" customFormat="1" ht="30">
      <c r="A33" s="53">
        <v>84</v>
      </c>
      <c r="B33" s="16" t="s">
        <v>144</v>
      </c>
      <c r="C33" s="49">
        <v>170</v>
      </c>
      <c r="D33" s="49">
        <v>49.58</v>
      </c>
      <c r="E33" s="49">
        <v>1.18</v>
      </c>
      <c r="F33" s="49">
        <v>33.119999999999997</v>
      </c>
      <c r="G33" s="49">
        <v>145.03</v>
      </c>
      <c r="H33" s="49">
        <v>0.01</v>
      </c>
      <c r="I33" s="49">
        <v>3.46</v>
      </c>
      <c r="J33" s="49">
        <v>0.05</v>
      </c>
      <c r="K33" s="49">
        <v>0</v>
      </c>
      <c r="L33" s="49">
        <v>54.39</v>
      </c>
      <c r="M33" s="49">
        <v>0.34</v>
      </c>
      <c r="N33" s="49">
        <v>12.88</v>
      </c>
      <c r="O33" s="49">
        <v>0.03</v>
      </c>
    </row>
    <row r="34" spans="1:15" s="26" customFormat="1">
      <c r="A34" s="53">
        <v>95</v>
      </c>
      <c r="B34" s="16" t="s">
        <v>92</v>
      </c>
      <c r="C34" s="15">
        <v>200</v>
      </c>
      <c r="D34" s="15">
        <v>1.47</v>
      </c>
      <c r="E34" s="15">
        <v>0</v>
      </c>
      <c r="F34" s="15">
        <v>22.8</v>
      </c>
      <c r="G34" s="15">
        <v>97.07</v>
      </c>
      <c r="H34" s="15">
        <v>0.03</v>
      </c>
      <c r="I34" s="15">
        <v>14.8</v>
      </c>
      <c r="J34" s="15">
        <v>0</v>
      </c>
      <c r="K34" s="15">
        <v>0</v>
      </c>
      <c r="L34" s="15">
        <v>34.6</v>
      </c>
      <c r="M34" s="15">
        <v>36</v>
      </c>
      <c r="N34" s="15">
        <v>12</v>
      </c>
      <c r="O34" s="15">
        <v>0.67</v>
      </c>
    </row>
    <row r="35" spans="1:15" s="26" customFormat="1">
      <c r="A35" s="53">
        <v>1</v>
      </c>
      <c r="B35" s="16" t="s">
        <v>47</v>
      </c>
      <c r="C35" s="15">
        <v>50</v>
      </c>
      <c r="D35" s="15">
        <v>3.8</v>
      </c>
      <c r="E35" s="15">
        <v>1.4</v>
      </c>
      <c r="F35" s="15">
        <v>25.7</v>
      </c>
      <c r="G35" s="15">
        <v>131</v>
      </c>
      <c r="H35" s="15">
        <v>0.06</v>
      </c>
      <c r="I35" s="15">
        <v>0</v>
      </c>
      <c r="J35" s="15">
        <v>0</v>
      </c>
      <c r="K35" s="15">
        <v>0.8</v>
      </c>
      <c r="L35" s="15">
        <v>10</v>
      </c>
      <c r="M35" s="15">
        <v>32</v>
      </c>
      <c r="N35" s="15">
        <v>6</v>
      </c>
      <c r="O35" s="15">
        <v>0.6</v>
      </c>
    </row>
    <row r="36" spans="1:15" s="26" customFormat="1">
      <c r="A36" s="55">
        <v>96</v>
      </c>
      <c r="B36" s="16" t="s">
        <v>115</v>
      </c>
      <c r="C36" s="15">
        <v>10</v>
      </c>
      <c r="D36" s="15">
        <v>0</v>
      </c>
      <c r="E36" s="15">
        <v>8.1999999999999993</v>
      </c>
      <c r="F36" s="15">
        <v>0.1</v>
      </c>
      <c r="G36" s="15">
        <v>75</v>
      </c>
      <c r="H36" s="15">
        <v>0</v>
      </c>
      <c r="I36" s="15">
        <v>0</v>
      </c>
      <c r="J36" s="15">
        <v>59</v>
      </c>
      <c r="K36" s="15">
        <v>0</v>
      </c>
      <c r="L36" s="15">
        <v>1</v>
      </c>
      <c r="M36" s="15">
        <v>2</v>
      </c>
      <c r="N36" s="15">
        <v>0</v>
      </c>
      <c r="O36" s="15">
        <v>0</v>
      </c>
    </row>
    <row r="37" spans="1:15" s="26" customFormat="1">
      <c r="A37" s="16"/>
      <c r="B37" s="16" t="s">
        <v>54</v>
      </c>
      <c r="C37" s="15">
        <v>50</v>
      </c>
      <c r="D37" s="15">
        <v>7.1</v>
      </c>
      <c r="E37" s="15">
        <v>2</v>
      </c>
      <c r="F37" s="15">
        <v>45.5</v>
      </c>
      <c r="G37" s="15">
        <v>230</v>
      </c>
      <c r="H37" s="15">
        <v>0.14000000000000001</v>
      </c>
      <c r="I37" s="15">
        <v>0</v>
      </c>
      <c r="J37" s="15">
        <v>0</v>
      </c>
      <c r="K37" s="15">
        <v>0.8</v>
      </c>
      <c r="L37" s="15">
        <v>24</v>
      </c>
      <c r="M37" s="15">
        <v>107</v>
      </c>
      <c r="N37" s="15">
        <v>30</v>
      </c>
      <c r="O37" s="15">
        <v>2.6</v>
      </c>
    </row>
    <row r="38" spans="1:15" s="26" customFormat="1">
      <c r="A38" s="16"/>
      <c r="B38" s="16" t="s">
        <v>112</v>
      </c>
      <c r="C38" s="15"/>
      <c r="D38" s="8">
        <f t="shared" ref="D38:O38" si="4">SUM(D30:D37)</f>
        <v>76.449999999999989</v>
      </c>
      <c r="E38" s="8">
        <f t="shared" si="4"/>
        <v>19.45</v>
      </c>
      <c r="F38" s="8">
        <f t="shared" si="4"/>
        <v>131.19999999999999</v>
      </c>
      <c r="G38" s="8">
        <f t="shared" si="4"/>
        <v>812.3</v>
      </c>
      <c r="H38" s="8">
        <f t="shared" si="4"/>
        <v>0.34</v>
      </c>
      <c r="I38" s="8">
        <f t="shared" si="4"/>
        <v>35.47</v>
      </c>
      <c r="J38" s="8">
        <f t="shared" si="4"/>
        <v>65.05</v>
      </c>
      <c r="K38" s="8">
        <f t="shared" si="4"/>
        <v>1.62</v>
      </c>
      <c r="L38" s="8">
        <f t="shared" si="4"/>
        <v>154.07</v>
      </c>
      <c r="M38" s="8">
        <f t="shared" si="4"/>
        <v>332.45000000000005</v>
      </c>
      <c r="N38" s="8">
        <f t="shared" si="4"/>
        <v>86.14</v>
      </c>
      <c r="O38" s="8">
        <f t="shared" si="4"/>
        <v>5.0500000000000007</v>
      </c>
    </row>
    <row r="39" spans="1:15" s="26" customFormat="1">
      <c r="A39" s="16"/>
      <c r="B39" s="16" t="s">
        <v>17</v>
      </c>
      <c r="C39" s="15"/>
      <c r="D39" s="10">
        <v>166.71</v>
      </c>
      <c r="E39" s="10">
        <v>102.06</v>
      </c>
      <c r="F39" s="10">
        <v>480.39</v>
      </c>
      <c r="G39" s="10">
        <v>3086.93</v>
      </c>
      <c r="H39" s="10">
        <v>1.47</v>
      </c>
      <c r="I39" s="10">
        <v>100.89</v>
      </c>
      <c r="J39" s="10">
        <v>283.91000000000003</v>
      </c>
      <c r="K39" s="10">
        <v>61.7</v>
      </c>
      <c r="L39" s="10">
        <v>1342.2</v>
      </c>
      <c r="M39" s="10">
        <v>1677.5</v>
      </c>
      <c r="N39" s="10">
        <v>374.23</v>
      </c>
      <c r="O39" s="10">
        <v>18.760000000000002</v>
      </c>
    </row>
    <row r="40" spans="1:15" s="26" customFormat="1"/>
    <row r="41" spans="1:15" s="26" customFormat="1">
      <c r="A41" s="15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s="26" customFormat="1"/>
  </sheetData>
  <mergeCells count="15">
    <mergeCell ref="G1:G3"/>
    <mergeCell ref="A1:A3"/>
    <mergeCell ref="B1:B3"/>
    <mergeCell ref="C1:C3"/>
    <mergeCell ref="D1:F2"/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scale="8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День1</vt:lpstr>
      <vt:lpstr>День2</vt:lpstr>
      <vt:lpstr>День3</vt:lpstr>
      <vt:lpstr>День4</vt:lpstr>
      <vt:lpstr>День5</vt:lpstr>
      <vt:lpstr>День6</vt:lpstr>
      <vt:lpstr>День7</vt:lpstr>
      <vt:lpstr>День8</vt:lpstr>
      <vt:lpstr>День9</vt:lpstr>
      <vt:lpstr>День10</vt:lpstr>
      <vt:lpstr>День11</vt:lpstr>
      <vt:lpstr>День12</vt:lpstr>
      <vt:lpstr>День13</vt:lpstr>
      <vt:lpstr>День14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Врач</cp:lastModifiedBy>
  <cp:lastPrinted>2020-04-15T10:31:27Z</cp:lastPrinted>
  <dcterms:created xsi:type="dcterms:W3CDTF">2017-08-02T08:09:00Z</dcterms:created>
  <dcterms:modified xsi:type="dcterms:W3CDTF">2020-04-15T10:32:21Z</dcterms:modified>
</cp:coreProperties>
</file>